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lawcoirl.sharepoint.com/sites/Management/Shared Documents/19.0 AIE &amp; FOI/2024/Ref 30_24/South_West/Protect Referrals/"/>
    </mc:Choice>
  </mc:AlternateContent>
  <xr:revisionPtr revIDLastSave="197" documentId="8_{13604965-1D97-4973-AFD0-4465B9F77C3C}" xr6:coauthVersionLast="47" xr6:coauthVersionMax="47" xr10:uidLastSave="{01D9DE45-C8C5-405B-BBFD-72691C6842AC}"/>
  <bookViews>
    <workbookView xWindow="-108" yWindow="-108" windowWidth="23256" windowHeight="12576" tabRatio="893" xr2:uid="{6F4C1572-D2B5-44CE-A770-62AD73529E3D}"/>
  </bookViews>
  <sheets>
    <sheet name="Annageera 10 Forestry Referral " sheetId="5" r:id="rId1"/>
    <sheet name="Photograph" sheetId="11" r:id="rId2"/>
    <sheet name="Maps" sheetId="12" r:id="rId3"/>
    <sheet name="SSIS results" sheetId="18" r:id="rId4"/>
    <sheet name="Chemistry Results " sheetId="17" r:id="rId5"/>
  </sheets>
  <definedNames>
    <definedName name="_xlnm.Print_Area" localSheetId="0">'Annageera 10 Forestry Referral '!$A$1:$E$47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<sst xmlns="http://schemas.openxmlformats.org/spreadsheetml/2006/main" count="90" uniqueCount="86">
  <si>
    <t>WFD Referral Code</t>
  </si>
  <si>
    <r>
      <t xml:space="preserve">Protect referral </t>
    </r>
    <r>
      <rPr>
        <b/>
        <sz val="16"/>
        <color rgb="FFFF0000"/>
        <rFont val="Calibri"/>
        <family val="2"/>
        <scheme val="minor"/>
      </rPr>
      <t>(DRAFT)</t>
    </r>
  </si>
  <si>
    <t xml:space="preserve"> Referral Date: </t>
  </si>
  <si>
    <t xml:space="preserve">PAA name </t>
  </si>
  <si>
    <t>Waterbody Code</t>
  </si>
  <si>
    <t>Waterbody Name</t>
  </si>
  <si>
    <t>Referral point</t>
  </si>
  <si>
    <t>Forestry (Owner)</t>
  </si>
  <si>
    <t>FOR WFD APP:</t>
  </si>
  <si>
    <t>For Forestry Service</t>
  </si>
  <si>
    <t>These are mandatory fields in the WFD APP</t>
  </si>
  <si>
    <t>Significant issue (s)</t>
  </si>
  <si>
    <t xml:space="preserve">Sediment </t>
  </si>
  <si>
    <t>Pressure Category*</t>
  </si>
  <si>
    <t xml:space="preserve">Forestry </t>
  </si>
  <si>
    <t>Existing</t>
  </si>
  <si>
    <t>for this referral</t>
  </si>
  <si>
    <t>Pressure Sub category*</t>
  </si>
  <si>
    <t>Clearfelling</t>
  </si>
  <si>
    <t xml:space="preserve">Pathway (s) </t>
  </si>
  <si>
    <t>Overland Flow</t>
  </si>
  <si>
    <t>Direct drains from forestry</t>
  </si>
  <si>
    <t>Pressure Type*
(Associated pressure(s))</t>
  </si>
  <si>
    <t>Surface runoff during felling</t>
  </si>
  <si>
    <t>Pathway subcategory(s)</t>
  </si>
  <si>
    <t>Main Crop type(s)
where known</t>
  </si>
  <si>
    <t>Sitka spruce</t>
  </si>
  <si>
    <t>Evidence to Support Significant Issue (s)</t>
  </si>
  <si>
    <t>Visual</t>
  </si>
  <si>
    <t xml:space="preserve">Supporting Information </t>
  </si>
  <si>
    <t xml:space="preserve">Proposed Measures </t>
  </si>
  <si>
    <t xml:space="preserve">Measure category </t>
  </si>
  <si>
    <t>Description</t>
  </si>
  <si>
    <t>Comments</t>
  </si>
  <si>
    <t>Source Control</t>
  </si>
  <si>
    <t>Awareness/education of contractors re water quality risks associated with felling.</t>
  </si>
  <si>
    <t>Mobilisation Control</t>
  </si>
  <si>
    <t>Pathway Interception</t>
  </si>
  <si>
    <t>Install silt traps, leaky dams or other sediment control measures as considered appropriate by the Forest Service</t>
  </si>
  <si>
    <t>Need to break the pathways delivering sediment to the river.  Unmapped drains/channels connecting the forested areas to the river should be identified (and mapped) prior to further felling so that measures can be implemented. Legacy forestry is an issue in this catchment.  Future felling events need mitigation measures put in place to minimise risk of sediment loss to the river.</t>
  </si>
  <si>
    <t>Ensure adequate buffer zones are in place</t>
  </si>
  <si>
    <t>Photo 1:</t>
  </si>
  <si>
    <t>Site</t>
  </si>
  <si>
    <t xml:space="preserve">Date </t>
  </si>
  <si>
    <t>Lat</t>
  </si>
  <si>
    <t>Long</t>
  </si>
  <si>
    <t>ITM X</t>
  </si>
  <si>
    <t>ITM Y</t>
  </si>
  <si>
    <t>Assessment</t>
  </si>
  <si>
    <t>Score</t>
  </si>
  <si>
    <t>Category</t>
  </si>
  <si>
    <t>Completed by</t>
  </si>
  <si>
    <t>SSIS</t>
  </si>
  <si>
    <t>&gt;7.5     Probably not significantly implacted</t>
  </si>
  <si>
    <t>Assessors</t>
  </si>
  <si>
    <t>Time</t>
  </si>
  <si>
    <t>MRP (mg/l)</t>
  </si>
  <si>
    <t>Temp°C</t>
  </si>
  <si>
    <t>DO (%)</t>
  </si>
  <si>
    <t>DO (mg/l)</t>
  </si>
  <si>
    <t>pH</t>
  </si>
  <si>
    <t>Cond. (µS)</t>
  </si>
  <si>
    <t>Map of site locations for chemistry sampling on 07/10/2019</t>
  </si>
  <si>
    <t>IE_SH_28A020010</t>
  </si>
  <si>
    <t>Doolough and Annageeragh</t>
  </si>
  <si>
    <t xml:space="preserve">Annageeragh_010 </t>
  </si>
  <si>
    <t>Annageeragh _010_Referral_01</t>
  </si>
  <si>
    <r>
      <t xml:space="preserve">Description of Referral Area </t>
    </r>
    <r>
      <rPr>
        <sz val="10"/>
        <color theme="1"/>
        <rFont val="Calibri"/>
        <family val="2"/>
        <scheme val="minor"/>
      </rPr>
      <t xml:space="preserve">Main channel and unmapped pathways (forestry drains) above the WFD monitoring point 'Br u/s Doo Lough '
</t>
    </r>
  </si>
  <si>
    <t>Map 1 : Annageeragh_010 Site 1 'Br u/s Doo Lough'</t>
  </si>
  <si>
    <r>
      <t xml:space="preserve">Catchment Significant Pressures Description: </t>
    </r>
    <r>
      <rPr>
        <sz val="10"/>
        <color theme="1"/>
        <rFont val="Calibri"/>
        <family val="2"/>
        <scheme val="minor"/>
      </rPr>
      <t xml:space="preserve">The EPA initial characterisation identified forestry as the significant pressure on the waterbody.  
Altered habitat due to morphological changes is the significant pressure.  Sediment is the signifuicant issue.  Findings of the LAWPro 2021 local catchment assessments indicated that forestry is the sole significant pressure here but SSIS results showed no significant impact at the EPA monitoring point. In 2021, the EPA Q value at the monitoring point improved to Q4 from Q3-4 in 2018.   Annageeragh 10 has recovered to Good Status. This protect referral is being issued to highlight additional mitigation measures that may be needed in advance of future felling to minimise risk of sediment loss to the river.  </t>
    </r>
  </si>
  <si>
    <t>Maps 1 to 4</t>
  </si>
  <si>
    <t xml:space="preserve">Photo 1 </t>
  </si>
  <si>
    <t>Map 2:  Forestry map</t>
  </si>
  <si>
    <t>Map 3: Soils</t>
  </si>
  <si>
    <t>Map 4: Landuse</t>
  </si>
  <si>
    <t>Few tolerant species present.  3 stonefly taxa.  Peaty sediment present.  Forestry upstream.</t>
  </si>
  <si>
    <t>SITE ID</t>
  </si>
  <si>
    <t>Ammonia (mg/l)</t>
  </si>
  <si>
    <t>TP (mg/l)</t>
  </si>
  <si>
    <t>Iron (µg/l)</t>
  </si>
  <si>
    <t>Aluminium(µg/l)</t>
  </si>
  <si>
    <t>TD/PB</t>
  </si>
  <si>
    <t>&lt;0.025</t>
  </si>
  <si>
    <t>clear, good flow</t>
  </si>
  <si>
    <t>Annageeragh_010 'Br u/s Doo Lough' taken on 19/04/2021</t>
  </si>
  <si>
    <t>LAWPro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</si>
</sst>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b/>
      <sz val="10"/>
      <color theme="0"/>
      <name val="Calibri"/>
      <family val="2"/>
      <scheme val="minor"/>
    </font>
    <font>
      <i/>
      <sz val="10"/>
      <color theme="1"/>
      <name val="Calibri"/>
      <family val="2"/>
      <scheme val="minor"/>
    </font>
    <font>
      <b/>
      <i/>
      <sz val="10"/>
      <color theme="1"/>
      <name val="Calibri"/>
      <family val="2"/>
      <scheme val="minor"/>
    </font>
    <font>
      <b/>
      <sz val="11"/>
      <color rgb="FFFF0000"/>
      <name val="Calibri"/>
      <family val="2"/>
      <scheme val="minor"/>
    </font>
    <font>
      <sz val="11"/>
      <color theme="1"/>
      <name val="Calibri"/>
      <family val="2"/>
      <scheme val="minor"/>
    </font>
    <font>
      <sz val="11"/>
      <color rgb="FF9C0006"/>
      <name val="Calibri"/>
      <family val="2"/>
      <scheme val="minor"/>
    </font>
    <font>
      <sz val="10"/>
      <color rgb="FF000000"/>
      <name val="Calibri"/>
      <family val="2"/>
      <scheme val="minor"/>
    </font>
    <font>
      <b/>
      <sz val="10"/>
      <color rgb="FF000000"/>
      <name val="Calibri"/>
      <family val="2"/>
      <scheme val="minor"/>
    </font>
    <font>
      <b/>
      <sz val="11"/>
      <name val="Calibri"/>
      <family val="2"/>
      <scheme val="minor"/>
    </font>
    <font>
      <sz val="11"/>
      <name val="Calibri"/>
      <family val="2"/>
      <scheme val="minor"/>
    </font>
    <font>
      <b/>
      <sz val="11"/>
      <color rgb="FF000000"/>
      <name val="Calibri"/>
      <family val="2"/>
      <scheme val="minor"/>
    </font>
    <font>
      <sz val="12"/>
      <color theme="1"/>
      <name val="Calibri"/>
      <family val="2"/>
      <scheme val="minor"/>
    </font>
    <font>
      <b/>
      <sz val="16"/>
      <color rgb="FFFF0000"/>
      <name val="Calibri"/>
      <family val="2"/>
      <scheme val="minor"/>
    </font>
    <font>
      <b/>
      <sz val="24"/>
      <color theme="1"/>
      <name val="Calibri"/>
      <family val="2"/>
      <scheme val="minor"/>
    </font>
    <font>
      <sz val="14"/>
      <color theme="1"/>
      <name val="Calibri"/>
      <family val="2"/>
      <scheme val="minor"/>
    </font>
    <font>
      <b/>
      <sz val="14"/>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rgb="FFFEEFE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C7CE"/>
      </patternFill>
    </fill>
    <fill>
      <patternFill patternType="solid">
        <fgColor rgb="FFB4C6E7"/>
        <bgColor indexed="64"/>
      </patternFill>
    </fill>
    <fill>
      <patternFill patternType="solid">
        <fgColor theme="4" tint="0.59999389629810485"/>
        <bgColor indexed="64"/>
      </patternFill>
    </fill>
    <fill>
      <patternFill patternType="solid">
        <fgColor theme="3"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1" fillId="17" borderId="0" applyNumberFormat="0" applyBorder="0" applyAlignment="0" applyProtection="0"/>
  </cellStyleXfs>
  <cellXfs count="133">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2" fillId="2" borderId="3" xfId="0" applyFont="1" applyFill="1" applyBorder="1" applyAlignment="1">
      <alignment horizontal="left" vertical="top" wrapText="1"/>
    </xf>
    <xf numFmtId="0" fontId="2" fillId="9" borderId="2" xfId="0" applyFont="1" applyFill="1" applyBorder="1" applyAlignment="1">
      <alignment horizontal="left" vertical="top"/>
    </xf>
    <xf numFmtId="0" fontId="2" fillId="15" borderId="2" xfId="0" applyFont="1" applyFill="1" applyBorder="1" applyAlignment="1">
      <alignment horizontal="left" vertical="top"/>
    </xf>
    <xf numFmtId="0" fontId="3" fillId="10" borderId="1" xfId="0" applyFont="1" applyFill="1" applyBorder="1" applyAlignment="1">
      <alignment horizontal="left" vertical="top"/>
    </xf>
    <xf numFmtId="0" fontId="9" fillId="0" borderId="0" xfId="0" applyFont="1" applyAlignment="1">
      <alignment horizontal="left" vertical="top"/>
    </xf>
    <xf numFmtId="0" fontId="2" fillId="10" borderId="1" xfId="0" applyFont="1" applyFill="1" applyBorder="1" applyAlignment="1">
      <alignment horizontal="left" vertical="top"/>
    </xf>
    <xf numFmtId="0" fontId="2" fillId="0" borderId="1" xfId="0" applyFont="1" applyBorder="1" applyAlignment="1">
      <alignment horizontal="left" vertical="top"/>
    </xf>
    <xf numFmtId="0" fontId="2" fillId="2" borderId="1" xfId="0" applyFont="1" applyFill="1" applyBorder="1" applyAlignment="1">
      <alignment horizontal="left" vertical="top"/>
    </xf>
    <xf numFmtId="0" fontId="7" fillId="10" borderId="1" xfId="0" applyFont="1" applyFill="1" applyBorder="1" applyAlignment="1">
      <alignment horizontal="left" vertical="top" wrapText="1"/>
    </xf>
    <xf numFmtId="0" fontId="7" fillId="10" borderId="1" xfId="0" applyFont="1" applyFill="1" applyBorder="1" applyAlignment="1">
      <alignment horizontal="left" vertical="top"/>
    </xf>
    <xf numFmtId="0" fontId="3" fillId="4" borderId="14" xfId="0" applyFont="1" applyFill="1" applyBorder="1" applyAlignment="1">
      <alignment horizontal="left" vertical="top"/>
    </xf>
    <xf numFmtId="0" fontId="3" fillId="11" borderId="8" xfId="0" applyFont="1" applyFill="1" applyBorder="1" applyAlignment="1">
      <alignment horizontal="left" vertical="top"/>
    </xf>
    <xf numFmtId="0" fontId="2" fillId="2" borderId="11" xfId="0" applyFont="1" applyFill="1" applyBorder="1" applyAlignment="1">
      <alignment horizontal="left" vertical="top"/>
    </xf>
    <xf numFmtId="0" fontId="7" fillId="2" borderId="3" xfId="0" applyFont="1" applyFill="1" applyBorder="1" applyAlignment="1">
      <alignment horizontal="left" vertical="top"/>
    </xf>
    <xf numFmtId="0" fontId="8" fillId="4" borderId="15" xfId="0" applyFont="1" applyFill="1" applyBorder="1" applyAlignment="1">
      <alignment horizontal="left" vertical="top"/>
    </xf>
    <xf numFmtId="0" fontId="7" fillId="2" borderId="2" xfId="0" applyFont="1" applyFill="1" applyBorder="1" applyAlignment="1">
      <alignment horizontal="left" vertical="top"/>
    </xf>
    <xf numFmtId="0" fontId="3" fillId="4" borderId="12" xfId="0" applyFont="1" applyFill="1" applyBorder="1" applyAlignment="1">
      <alignment horizontal="left" vertical="top"/>
    </xf>
    <xf numFmtId="0" fontId="2" fillId="16" borderId="9" xfId="0" applyFont="1" applyFill="1" applyBorder="1" applyAlignment="1">
      <alignment horizontal="left" vertical="top"/>
    </xf>
    <xf numFmtId="0" fontId="7" fillId="16" borderId="0" xfId="0" applyFont="1" applyFill="1" applyAlignment="1">
      <alignment horizontal="left" vertical="top"/>
    </xf>
    <xf numFmtId="0" fontId="3" fillId="4" borderId="15" xfId="0" applyFont="1" applyFill="1" applyBorder="1" applyAlignment="1">
      <alignment horizontal="left" vertical="top"/>
    </xf>
    <xf numFmtId="0" fontId="2" fillId="0" borderId="4" xfId="0" applyFont="1" applyBorder="1" applyAlignment="1">
      <alignment horizontal="left" vertical="top"/>
    </xf>
    <xf numFmtId="0" fontId="2" fillId="16" borderId="0" xfId="0" applyFont="1" applyFill="1" applyAlignment="1">
      <alignment horizontal="left" vertical="top"/>
    </xf>
    <xf numFmtId="0" fontId="3" fillId="4" borderId="3" xfId="0" applyFont="1" applyFill="1" applyBorder="1" applyAlignment="1">
      <alignment horizontal="left" vertical="top"/>
    </xf>
    <xf numFmtId="0" fontId="2" fillId="0" borderId="1" xfId="0" applyFont="1" applyBorder="1" applyAlignment="1">
      <alignment horizontal="left" vertical="top" wrapText="1"/>
    </xf>
    <xf numFmtId="0" fontId="0" fillId="16" borderId="0" xfId="0" applyFill="1" applyAlignment="1">
      <alignment horizontal="left" vertical="top"/>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6" borderId="2" xfId="0" applyFont="1" applyFill="1" applyBorder="1" applyAlignment="1">
      <alignment horizontal="left" vertical="top" wrapText="1"/>
    </xf>
    <xf numFmtId="0" fontId="2" fillId="2" borderId="3" xfId="0" applyFont="1" applyFill="1" applyBorder="1" applyAlignment="1">
      <alignment horizontal="left" vertical="top"/>
    </xf>
    <xf numFmtId="0" fontId="2"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3" fillId="8" borderId="4" xfId="0" applyFont="1" applyFill="1" applyBorder="1" applyAlignment="1">
      <alignment horizontal="left" vertical="top"/>
    </xf>
    <xf numFmtId="0" fontId="3" fillId="8" borderId="7" xfId="0" applyFont="1" applyFill="1" applyBorder="1" applyAlignment="1">
      <alignment horizontal="left" vertical="top"/>
    </xf>
    <xf numFmtId="0" fontId="3" fillId="8" borderId="12" xfId="0" applyFont="1" applyFill="1" applyBorder="1" applyAlignment="1">
      <alignment horizontal="left" vertical="top"/>
    </xf>
    <xf numFmtId="0" fontId="11" fillId="2" borderId="1" xfId="1" applyFill="1" applyBorder="1" applyAlignment="1">
      <alignment horizontal="left" vertical="top" wrapText="1"/>
    </xf>
    <xf numFmtId="0" fontId="10" fillId="17" borderId="1" xfId="1" applyFont="1" applyBorder="1" applyAlignment="1">
      <alignment horizontal="left" vertical="top"/>
    </xf>
    <xf numFmtId="0" fontId="10" fillId="17" borderId="1" xfId="1" applyFont="1" applyBorder="1" applyAlignment="1">
      <alignment horizontal="left" vertical="top" wrapText="1"/>
    </xf>
    <xf numFmtId="0" fontId="12" fillId="0" borderId="18" xfId="0" applyFont="1" applyBorder="1" applyAlignment="1">
      <alignment horizontal="left" vertical="top" wrapText="1"/>
    </xf>
    <xf numFmtId="15" fontId="12" fillId="0" borderId="19" xfId="0" applyNumberFormat="1" applyFont="1" applyBorder="1" applyAlignment="1">
      <alignment horizontal="left" vertical="top" wrapText="1"/>
    </xf>
    <xf numFmtId="0" fontId="12" fillId="0" borderId="19" xfId="0" applyFont="1" applyBorder="1" applyAlignment="1">
      <alignment horizontal="left" vertical="top" wrapText="1"/>
    </xf>
    <xf numFmtId="0" fontId="13" fillId="18" borderId="16" xfId="0" applyFont="1" applyFill="1" applyBorder="1" applyAlignment="1">
      <alignment horizontal="left" vertical="center" wrapText="1"/>
    </xf>
    <xf numFmtId="0" fontId="13" fillId="18" borderId="17" xfId="0" applyFont="1" applyFill="1" applyBorder="1" applyAlignment="1">
      <alignment horizontal="left" vertical="center" wrapText="1"/>
    </xf>
    <xf numFmtId="0" fontId="12" fillId="2" borderId="19" xfId="0" applyFont="1" applyFill="1" applyBorder="1" applyAlignment="1">
      <alignment horizontal="left" vertical="top" wrapText="1"/>
    </xf>
    <xf numFmtId="0" fontId="13" fillId="19" borderId="17" xfId="0" applyFont="1" applyFill="1" applyBorder="1" applyAlignment="1">
      <alignment horizontal="left" vertical="center" wrapText="1"/>
    </xf>
    <xf numFmtId="0" fontId="17" fillId="0" borderId="0" xfId="0" applyFont="1"/>
    <xf numFmtId="0" fontId="13" fillId="18" borderId="20" xfId="0" applyFont="1" applyFill="1" applyBorder="1" applyAlignment="1">
      <alignment horizontal="left" vertical="center" wrapText="1"/>
    </xf>
    <xf numFmtId="0" fontId="13" fillId="18" borderId="21" xfId="0" applyFont="1" applyFill="1" applyBorder="1" applyAlignment="1">
      <alignment horizontal="left" vertical="center" wrapText="1"/>
    </xf>
    <xf numFmtId="0" fontId="12" fillId="0" borderId="22" xfId="0" applyFont="1" applyBorder="1" applyAlignment="1">
      <alignment horizontal="left" vertical="top" wrapText="1"/>
    </xf>
    <xf numFmtId="0" fontId="12" fillId="0" borderId="23" xfId="0" applyFont="1" applyBorder="1" applyAlignment="1">
      <alignment horizontal="left" vertical="top" wrapText="1"/>
    </xf>
    <xf numFmtId="0" fontId="2" fillId="10" borderId="11" xfId="0" applyFont="1" applyFill="1" applyBorder="1" applyAlignment="1">
      <alignment horizontal="left" vertical="top"/>
    </xf>
    <xf numFmtId="14" fontId="0" fillId="0" borderId="16" xfId="0" applyNumberFormat="1" applyBorder="1" applyAlignment="1">
      <alignment horizontal="left" vertical="top"/>
    </xf>
    <xf numFmtId="0" fontId="21" fillId="20" borderId="1" xfId="0" applyFont="1" applyFill="1" applyBorder="1" applyAlignment="1">
      <alignment horizontal="center"/>
    </xf>
    <xf numFmtId="0" fontId="19" fillId="20" borderId="1" xfId="0" applyFont="1" applyFill="1" applyBorder="1" applyAlignment="1">
      <alignment horizontal="center"/>
    </xf>
    <xf numFmtId="14" fontId="17" fillId="20" borderId="1" xfId="0" applyNumberFormat="1" applyFont="1" applyFill="1" applyBorder="1" applyAlignment="1">
      <alignment horizontal="center"/>
    </xf>
    <xf numFmtId="20" fontId="17" fillId="20" borderId="1" xfId="0" applyNumberFormat="1" applyFont="1" applyFill="1" applyBorder="1" applyAlignment="1">
      <alignment horizontal="center"/>
    </xf>
    <xf numFmtId="0" fontId="17" fillId="20" borderId="1" xfId="0" applyFont="1" applyFill="1" applyBorder="1" applyAlignment="1">
      <alignment horizontal="center"/>
    </xf>
    <xf numFmtId="0" fontId="20" fillId="20" borderId="1" xfId="0" applyFont="1" applyFill="1" applyBorder="1" applyAlignment="1">
      <alignment horizontal="center"/>
    </xf>
    <xf numFmtId="0" fontId="14" fillId="0" borderId="0" xfId="0" applyFont="1" applyAlignment="1">
      <alignment horizontal="left" wrapText="1"/>
    </xf>
    <xf numFmtId="0" fontId="16" fillId="0" borderId="0" xfId="0" applyFont="1" applyAlignment="1">
      <alignment horizontal="left" wrapText="1"/>
    </xf>
    <xf numFmtId="0" fontId="15" fillId="0" borderId="0" xfId="0" applyFont="1" applyAlignment="1">
      <alignment horizontal="left" wrapText="1"/>
    </xf>
    <xf numFmtId="15" fontId="15" fillId="0" borderId="0" xfId="0" applyNumberFormat="1" applyFont="1" applyAlignment="1">
      <alignment horizontal="left" wrapText="1"/>
    </xf>
    <xf numFmtId="0" fontId="12" fillId="0" borderId="0" xfId="0" applyFont="1" applyAlignment="1">
      <alignment horizontal="left" vertical="top" wrapText="1"/>
    </xf>
    <xf numFmtId="20" fontId="15" fillId="0" borderId="0" xfId="0" applyNumberFormat="1" applyFont="1" applyAlignment="1">
      <alignment horizontal="left" wrapText="1"/>
    </xf>
    <xf numFmtId="0" fontId="6" fillId="12" borderId="10" xfId="0" applyFont="1" applyFill="1" applyBorder="1" applyAlignment="1">
      <alignment horizontal="left" vertical="top"/>
    </xf>
    <xf numFmtId="0" fontId="6" fillId="12" borderId="7" xfId="0" applyFont="1" applyFill="1" applyBorder="1" applyAlignment="1">
      <alignment horizontal="left" vertical="top"/>
    </xf>
    <xf numFmtId="0" fontId="6" fillId="12" borderId="12" xfId="0" applyFont="1" applyFill="1" applyBorder="1" applyAlignment="1">
      <alignment horizontal="left" vertical="top"/>
    </xf>
    <xf numFmtId="0" fontId="6" fillId="12" borderId="8" xfId="0" applyFont="1" applyFill="1" applyBorder="1" applyAlignment="1">
      <alignment horizontal="left" vertical="top"/>
    </xf>
    <xf numFmtId="0" fontId="6" fillId="12" borderId="13" xfId="0" applyFont="1" applyFill="1" applyBorder="1" applyAlignment="1">
      <alignment horizontal="left" vertical="top"/>
    </xf>
    <xf numFmtId="0" fontId="6" fillId="12" borderId="14"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3" xfId="0" applyFont="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4" fillId="2" borderId="8" xfId="0" applyFont="1" applyFill="1" applyBorder="1" applyAlignment="1">
      <alignment horizontal="left" vertical="top" wrapText="1"/>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Alignment="1">
      <alignment horizontal="left" vertical="top"/>
    </xf>
    <xf numFmtId="0" fontId="5" fillId="2" borderId="15" xfId="0" applyFont="1" applyFill="1" applyBorder="1" applyAlignment="1">
      <alignment horizontal="left" vertical="top"/>
    </xf>
    <xf numFmtId="0" fontId="5" fillId="2" borderId="10" xfId="0" applyFont="1" applyFill="1" applyBorder="1" applyAlignment="1">
      <alignment horizontal="left" vertical="top"/>
    </xf>
    <xf numFmtId="0" fontId="5" fillId="2" borderId="7" xfId="0" applyFont="1" applyFill="1" applyBorder="1" applyAlignment="1">
      <alignment horizontal="left" vertical="top"/>
    </xf>
    <xf numFmtId="0" fontId="5"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6" fillId="13" borderId="0" xfId="0" applyFont="1" applyFill="1" applyAlignment="1">
      <alignment horizontal="left" vertical="top"/>
    </xf>
    <xf numFmtId="0" fontId="3" fillId="5" borderId="11"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xf>
    <xf numFmtId="0" fontId="3" fillId="4" borderId="3" xfId="0" applyFont="1" applyFill="1" applyBorder="1" applyAlignment="1">
      <alignment horizontal="left" vertical="top"/>
    </xf>
    <xf numFmtId="0" fontId="3" fillId="11" borderId="2" xfId="0" applyFont="1" applyFill="1" applyBorder="1" applyAlignment="1">
      <alignment horizontal="left" vertical="top" wrapText="1"/>
    </xf>
    <xf numFmtId="0" fontId="3" fillId="11" borderId="9" xfId="0" applyFont="1" applyFill="1" applyBorder="1" applyAlignment="1">
      <alignment horizontal="left" vertical="top" wrapText="1"/>
    </xf>
    <xf numFmtId="0" fontId="3" fillId="11" borderId="10" xfId="0" applyFont="1" applyFill="1" applyBorder="1" applyAlignment="1">
      <alignment horizontal="left" vertical="top" wrapText="1"/>
    </xf>
    <xf numFmtId="0" fontId="2" fillId="14" borderId="2" xfId="0" applyFont="1" applyFill="1" applyBorder="1" applyAlignment="1">
      <alignment horizontal="left" vertical="top"/>
    </xf>
    <xf numFmtId="0" fontId="2" fillId="14" borderId="4" xfId="0" applyFont="1" applyFill="1" applyBorder="1" applyAlignment="1">
      <alignment horizontal="left" vertical="top"/>
    </xf>
    <xf numFmtId="0" fontId="2" fillId="5" borderId="8" xfId="0" applyFont="1" applyFill="1" applyBorder="1" applyAlignment="1">
      <alignment horizontal="left" vertical="top" wrapText="1"/>
    </xf>
    <xf numFmtId="0" fontId="2" fillId="5" borderId="14" xfId="0" applyFont="1" applyFill="1" applyBorder="1" applyAlignment="1">
      <alignment horizontal="left" vertical="top"/>
    </xf>
    <xf numFmtId="0" fontId="2" fillId="5" borderId="10" xfId="0" applyFont="1" applyFill="1" applyBorder="1" applyAlignment="1">
      <alignment horizontal="left" vertical="top"/>
    </xf>
    <xf numFmtId="0" fontId="2" fillId="5" borderId="12" xfId="0" applyFont="1" applyFill="1" applyBorder="1" applyAlignment="1">
      <alignment horizontal="left" vertical="top"/>
    </xf>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8" borderId="1" xfId="0" applyFont="1" applyFill="1" applyBorder="1" applyAlignment="1">
      <alignment horizontal="left" vertical="top"/>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14" xfId="0" applyFont="1" applyFill="1" applyBorder="1" applyAlignment="1">
      <alignment horizontal="left" vertical="top"/>
    </xf>
    <xf numFmtId="0" fontId="2" fillId="7" borderId="11" xfId="0" applyFont="1" applyFill="1" applyBorder="1" applyAlignment="1">
      <alignment horizontal="left" vertical="top"/>
    </xf>
    <xf numFmtId="0" fontId="2" fillId="7" borderId="5" xfId="0" applyFont="1" applyFill="1" applyBorder="1" applyAlignment="1">
      <alignment horizontal="left" vertical="top"/>
    </xf>
    <xf numFmtId="0" fontId="2" fillId="7" borderId="8" xfId="0" applyFont="1" applyFill="1" applyBorder="1" applyAlignment="1">
      <alignment horizontal="left" vertical="top"/>
    </xf>
    <xf numFmtId="0" fontId="2" fillId="7" borderId="14" xfId="0" applyFont="1" applyFill="1" applyBorder="1" applyAlignment="1">
      <alignment horizontal="left" vertical="top"/>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46433</xdr:colOff>
      <xdr:row>29</xdr:row>
      <xdr:rowOff>54371</xdr:rowOff>
    </xdr:from>
    <xdr:to>
      <xdr:col>4</xdr:col>
      <xdr:colOff>2335389</xdr:colOff>
      <xdr:row>40</xdr:row>
      <xdr:rowOff>35277</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46433" y="6566649"/>
          <a:ext cx="7594734" cy="415779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spcBef>
              <a:spcPts val="600"/>
            </a:spcBef>
          </a:pPr>
          <a:r>
            <a:rPr lang="en-IE" sz="1100" b="1" i="0" u="sng" baseline="0">
              <a:effectLst/>
              <a:latin typeface="+mn-lt"/>
              <a:ea typeface="+mn-ea"/>
              <a:cs typeface="+mn-cs"/>
            </a:rPr>
            <a:t>Referral Significant Issue (s) Description</a:t>
          </a:r>
        </a:p>
        <a:p>
          <a:r>
            <a:rPr lang="en-IE" sz="1100">
              <a:effectLst/>
              <a:latin typeface="+mn-lt"/>
              <a:ea typeface="+mn-ea"/>
              <a:cs typeface="+mn-cs"/>
            </a:rPr>
            <a:t>Sediment is the significant issue impacting on water quality in Annageeragh_010 which deteriorated from Good status to Moderate in 2006.  </a:t>
          </a:r>
        </a:p>
        <a:p>
          <a:endParaRPr lang="en-IE" sz="1100">
            <a:effectLst/>
            <a:latin typeface="+mn-lt"/>
            <a:ea typeface="+mn-ea"/>
            <a:cs typeface="+mn-cs"/>
          </a:endParaRPr>
        </a:p>
        <a:p>
          <a:r>
            <a:rPr lang="en-IE" sz="1100">
              <a:effectLst/>
              <a:latin typeface="+mn-lt"/>
              <a:ea typeface="+mn-ea"/>
              <a:cs typeface="+mn-cs"/>
            </a:rPr>
            <a:t>SSIS carried out at 'Br u/s Doo Lough' EPA WFD monitoring point (Map 1 Site</a:t>
          </a:r>
          <a:r>
            <a:rPr lang="en-IE" sz="1100" baseline="0">
              <a:effectLst/>
              <a:latin typeface="+mn-lt"/>
              <a:ea typeface="+mn-ea"/>
              <a:cs typeface="+mn-cs"/>
            </a:rPr>
            <a:t> 1) in June </a:t>
          </a:r>
          <a:r>
            <a:rPr lang="en-IE" sz="1100" baseline="0">
              <a:solidFill>
                <a:sysClr val="windowText" lastClr="000000"/>
              </a:solidFill>
              <a:effectLst/>
              <a:latin typeface="+mn-lt"/>
              <a:ea typeface="+mn-ea"/>
              <a:cs typeface="+mn-cs"/>
            </a:rPr>
            <a:t>2021 </a:t>
          </a:r>
          <a:r>
            <a:rPr lang="en-IE" sz="1100" baseline="0">
              <a:effectLst/>
              <a:latin typeface="+mn-lt"/>
              <a:ea typeface="+mn-ea"/>
              <a:cs typeface="+mn-cs"/>
            </a:rPr>
            <a:t>showed that the site was not significantly impacted.</a:t>
          </a:r>
        </a:p>
        <a:p>
          <a:endParaRPr lang="en-IE" sz="1100" baseline="0">
            <a:effectLst/>
            <a:latin typeface="+mn-lt"/>
            <a:ea typeface="+mn-ea"/>
            <a:cs typeface="+mn-cs"/>
          </a:endParaRPr>
        </a:p>
        <a:p>
          <a:r>
            <a:rPr lang="en-IE" sz="1100">
              <a:solidFill>
                <a:sysClr val="windowText" lastClr="000000"/>
              </a:solidFill>
              <a:effectLst/>
              <a:latin typeface="+mn-lt"/>
              <a:ea typeface="+mn-ea"/>
              <a:cs typeface="+mn-cs"/>
            </a:rPr>
            <a:t>The Q4 rating obtained in 2021 by the EPA at 'Br u/s Doo Lough' shows</a:t>
          </a:r>
          <a:r>
            <a:rPr lang="en-IE" sz="1100" baseline="0">
              <a:solidFill>
                <a:sysClr val="windowText" lastClr="000000"/>
              </a:solidFill>
              <a:effectLst/>
              <a:latin typeface="+mn-lt"/>
              <a:ea typeface="+mn-ea"/>
              <a:cs typeface="+mn-cs"/>
            </a:rPr>
            <a:t> </a:t>
          </a:r>
          <a:r>
            <a:rPr lang="en-IE" sz="1100">
              <a:solidFill>
                <a:sysClr val="windowText" lastClr="000000"/>
              </a:solidFill>
              <a:effectLst/>
              <a:latin typeface="+mn-lt"/>
              <a:ea typeface="+mn-ea"/>
              <a:cs typeface="+mn-cs"/>
            </a:rPr>
            <a:t>that recovery from Moderate to Good status has taken place.   </a:t>
          </a:r>
        </a:p>
        <a:p>
          <a:endParaRPr lang="en-IE" sz="1100">
            <a:solidFill>
              <a:sysClr val="windowText" lastClr="000000"/>
            </a:solidFill>
            <a:effectLst/>
            <a:latin typeface="+mn-lt"/>
            <a:ea typeface="+mn-ea"/>
            <a:cs typeface="+mn-cs"/>
          </a:endParaRPr>
        </a:p>
        <a:p>
          <a:r>
            <a:rPr lang="en-IE" sz="1100">
              <a:solidFill>
                <a:sysClr val="windowText" lastClr="000000"/>
              </a:solidFill>
              <a:effectLst/>
              <a:latin typeface="+mn-lt"/>
              <a:ea typeface="+mn-ea"/>
              <a:cs typeface="+mn-cs"/>
            </a:rPr>
            <a:t>Chemistry sampling</a:t>
          </a:r>
          <a:r>
            <a:rPr lang="en-IE" sz="1100" baseline="0">
              <a:solidFill>
                <a:sysClr val="windowText" lastClr="000000"/>
              </a:solidFill>
              <a:effectLst/>
              <a:latin typeface="+mn-lt"/>
              <a:ea typeface="+mn-ea"/>
              <a:cs typeface="+mn-cs"/>
            </a:rPr>
            <a:t> for nutrients (Ortho-P, NH4-N and NO3) </a:t>
          </a:r>
          <a:r>
            <a:rPr lang="en-IE" sz="1100">
              <a:solidFill>
                <a:sysClr val="windowText" lastClr="000000"/>
              </a:solidFill>
              <a:effectLst/>
              <a:latin typeface="+mn-lt"/>
              <a:ea typeface="+mn-ea"/>
              <a:cs typeface="+mn-cs"/>
            </a:rPr>
            <a:t>was carried out by LAWPro in April and July of 2021. All values</a:t>
          </a:r>
          <a:r>
            <a:rPr lang="en-IE" sz="1100" baseline="0">
              <a:solidFill>
                <a:sysClr val="windowText" lastClr="000000"/>
              </a:solidFill>
              <a:effectLst/>
              <a:latin typeface="+mn-lt"/>
              <a:ea typeface="+mn-ea"/>
              <a:cs typeface="+mn-cs"/>
            </a:rPr>
            <a:t> were below the EQS.</a:t>
          </a:r>
          <a:endParaRPr lang="en-IE" sz="1100">
            <a:solidFill>
              <a:sysClr val="windowText" lastClr="000000"/>
            </a:solidFill>
            <a:effectLst/>
            <a:latin typeface="+mn-lt"/>
            <a:ea typeface="+mn-ea"/>
            <a:cs typeface="+mn-cs"/>
          </a:endParaRPr>
        </a:p>
        <a:p>
          <a:endParaRPr lang="en-IE"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a:solidFill>
                <a:sysClr val="windowText" lastClr="000000"/>
              </a:solidFill>
              <a:effectLst/>
              <a:latin typeface="+mn-lt"/>
              <a:ea typeface="+mn-ea"/>
              <a:cs typeface="+mn-cs"/>
            </a:rPr>
            <a:t>There is potential for further sediment loss during future forestry operations here, especially considering the extent of forestry in the catchment and the presence of streams/draining connecting afforested areas to the Annageeragh river. </a:t>
          </a:r>
          <a:r>
            <a:rPr lang="en-IE" sz="1100" baseline="0">
              <a:solidFill>
                <a:sysClr val="windowText" lastClr="000000"/>
              </a:solidFill>
              <a:effectLst/>
              <a:latin typeface="+mn-lt"/>
              <a:ea typeface="+mn-ea"/>
              <a:cs typeface="+mn-cs"/>
            </a:rPr>
            <a:t> </a:t>
          </a:r>
          <a:r>
            <a:rPr lang="en-IE" sz="1100">
              <a:solidFill>
                <a:sysClr val="windowText" lastClr="000000"/>
              </a:solidFill>
              <a:effectLst/>
              <a:latin typeface="+mn-lt"/>
              <a:ea typeface="+mn-ea"/>
              <a:cs typeface="+mn-cs"/>
            </a:rPr>
            <a:t>Additional mitigation measures need to be put in place in advance of future felling to minimise the risk of sediment loss to the river. </a:t>
          </a:r>
        </a:p>
        <a:p>
          <a:pPr marL="0" marR="0" lvl="0" indent="0" defTabSz="914400" eaLnBrk="1" fontAlgn="auto" latinLnBrk="0" hangingPunct="1">
            <a:lnSpc>
              <a:spcPct val="100000"/>
            </a:lnSpc>
            <a:spcBef>
              <a:spcPts val="0"/>
            </a:spcBef>
            <a:spcAft>
              <a:spcPts val="0"/>
            </a:spcAft>
            <a:buClrTx/>
            <a:buSzTx/>
            <a:buFontTx/>
            <a:buNone/>
            <a:tabLst/>
            <a:defRPr/>
          </a:pPr>
          <a:endParaRPr lang="en-IE"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a:solidFill>
                <a:sysClr val="windowText" lastClr="000000"/>
              </a:solidFill>
              <a:effectLst/>
              <a:latin typeface="+mn-lt"/>
              <a:ea typeface="+mn-ea"/>
              <a:cs typeface="+mn-cs"/>
            </a:rPr>
            <a:t>Forestry measures are outside the remit of LAWPRO.  However, some general suggestions are outlined below.</a:t>
          </a:r>
        </a:p>
        <a:p>
          <a:pPr marL="0" marR="0" lvl="0" indent="0" defTabSz="914400" eaLnBrk="1" fontAlgn="auto" latinLnBrk="0" hangingPunct="1">
            <a:lnSpc>
              <a:spcPct val="100000"/>
            </a:lnSpc>
            <a:spcBef>
              <a:spcPts val="0"/>
            </a:spcBef>
            <a:spcAft>
              <a:spcPts val="0"/>
            </a:spcAft>
            <a:buClrTx/>
            <a:buSzTx/>
            <a:buFontTx/>
            <a:buNone/>
            <a:tabLst/>
            <a:defRPr/>
          </a:pPr>
          <a:r>
            <a:rPr lang="en-IE" sz="1100">
              <a:solidFill>
                <a:sysClr val="windowText" lastClr="000000"/>
              </a:solidFill>
              <a:effectLst/>
              <a:latin typeface="+mn-lt"/>
              <a:ea typeface="+mn-ea"/>
              <a:cs typeface="+mn-cs"/>
            </a:rPr>
            <a:t>Pressures from future forestry activity (particularly clear-felling) as well as the current impacts must be seriously considered especially with the extent of forestry coverage across the sub-basin. Acidification buffering capacity has also decreased over recent years</a:t>
          </a:r>
          <a:r>
            <a:rPr lang="en-IE" sz="1100" baseline="0">
              <a:solidFill>
                <a:sysClr val="windowText" lastClr="000000"/>
              </a:solidFill>
              <a:effectLst/>
              <a:latin typeface="+mn-lt"/>
              <a:ea typeface="+mn-ea"/>
              <a:cs typeface="+mn-cs"/>
            </a:rPr>
            <a:t> </a:t>
          </a:r>
          <a:r>
            <a:rPr lang="en-IE" sz="1100">
              <a:solidFill>
                <a:sysClr val="windowText" lastClr="000000"/>
              </a:solidFill>
              <a:effectLst/>
              <a:latin typeface="+mn-lt"/>
              <a:ea typeface="+mn-ea"/>
              <a:cs typeface="+mn-cs"/>
            </a:rPr>
            <a:t>and must be considered with regard to the management of forestry here.    </a:t>
          </a:r>
        </a:p>
        <a:p>
          <a:pPr marL="0" marR="0" lvl="0" indent="0" defTabSz="914400" eaLnBrk="1" fontAlgn="auto" latinLnBrk="0" hangingPunct="1">
            <a:lnSpc>
              <a:spcPct val="100000"/>
            </a:lnSpc>
            <a:spcBef>
              <a:spcPts val="0"/>
            </a:spcBef>
            <a:spcAft>
              <a:spcPts val="0"/>
            </a:spcAft>
            <a:buClrTx/>
            <a:buSzTx/>
            <a:buFontTx/>
            <a:buNone/>
            <a:tabLst/>
            <a:defRPr/>
          </a:pPr>
          <a:endParaRPr lang="en-IE" sz="1100">
            <a:solidFill>
              <a:sysClr val="windowText" lastClr="000000"/>
            </a:solidFill>
            <a:effectLst/>
            <a:latin typeface="+mn-lt"/>
            <a:ea typeface="+mn-ea"/>
            <a:cs typeface="+mn-cs"/>
          </a:endParaRPr>
        </a:p>
        <a:p>
          <a:pPr rtl="0">
            <a:spcBef>
              <a:spcPts val="600"/>
            </a:spcBef>
          </a:pP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45719</xdr:colOff>
      <xdr:row>0</xdr:row>
      <xdr:rowOff>78335</xdr:rowOff>
    </xdr:from>
    <xdr:to>
      <xdr:col>8</xdr:col>
      <xdr:colOff>106680</xdr:colOff>
      <xdr:row>36</xdr:row>
      <xdr:rowOff>78336</xdr:rowOff>
    </xdr:to>
    <xdr:pic>
      <xdr:nvPicPr>
        <xdr:cNvPr id="6" name="Picture 5">
          <a:extLst>
            <a:ext uri="{FF2B5EF4-FFF2-40B4-BE49-F238E27FC236}">
              <a16:creationId xmlns:a16="http://schemas.microsoft.com/office/drawing/2014/main" id="{0C317C8A-2551-FD0E-F0EE-AEDA41849113}"/>
            </a:ext>
          </a:extLst>
        </xdr:cNvPr>
        <xdr:cNvPicPr>
          <a:picLocks noChangeAspect="1"/>
        </xdr:cNvPicPr>
      </xdr:nvPicPr>
      <xdr:blipFill>
        <a:blip xmlns:r="http://schemas.openxmlformats.org/officeDocument/2006/relationships" r:embed="rId1"/>
        <a:stretch>
          <a:fillRect/>
        </a:stretch>
      </xdr:blipFill>
      <xdr:spPr>
        <a:xfrm>
          <a:off x="45719" y="78335"/>
          <a:ext cx="4937761" cy="6583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56</xdr:row>
      <xdr:rowOff>161925</xdr:rowOff>
    </xdr:from>
    <xdr:to>
      <xdr:col>9</xdr:col>
      <xdr:colOff>152400</xdr:colOff>
      <xdr:row>78</xdr:row>
      <xdr:rowOff>161245</xdr:rowOff>
    </xdr:to>
    <xdr:pic>
      <xdr:nvPicPr>
        <xdr:cNvPr id="10" name="Picture 9">
          <a:extLst>
            <a:ext uri="{FF2B5EF4-FFF2-40B4-BE49-F238E27FC236}">
              <a16:creationId xmlns:a16="http://schemas.microsoft.com/office/drawing/2014/main" id="{EF60E536-C917-68B8-E2FC-2EED35D6ACCB}"/>
            </a:ext>
          </a:extLst>
        </xdr:cNvPr>
        <xdr:cNvPicPr>
          <a:picLocks noChangeAspect="1"/>
        </xdr:cNvPicPr>
      </xdr:nvPicPr>
      <xdr:blipFill>
        <a:blip xmlns:r="http://schemas.openxmlformats.org/officeDocument/2006/relationships" r:embed="rId1"/>
        <a:stretch>
          <a:fillRect/>
        </a:stretch>
      </xdr:blipFill>
      <xdr:spPr>
        <a:xfrm>
          <a:off x="0" y="10629900"/>
          <a:ext cx="5638800" cy="3980770"/>
        </a:xfrm>
        <a:prstGeom prst="rect">
          <a:avLst/>
        </a:prstGeom>
      </xdr:spPr>
    </xdr:pic>
    <xdr:clientData/>
  </xdr:twoCellAnchor>
  <xdr:twoCellAnchor editAs="oneCell">
    <xdr:from>
      <xdr:col>0</xdr:col>
      <xdr:colOff>1</xdr:colOff>
      <xdr:row>81</xdr:row>
      <xdr:rowOff>73913</xdr:rowOff>
    </xdr:from>
    <xdr:to>
      <xdr:col>9</xdr:col>
      <xdr:colOff>225719</xdr:colOff>
      <xdr:row>101</xdr:row>
      <xdr:rowOff>123825</xdr:rowOff>
    </xdr:to>
    <xdr:pic>
      <xdr:nvPicPr>
        <xdr:cNvPr id="13" name="Picture 12">
          <a:extLst>
            <a:ext uri="{FF2B5EF4-FFF2-40B4-BE49-F238E27FC236}">
              <a16:creationId xmlns:a16="http://schemas.microsoft.com/office/drawing/2014/main" id="{3BBF20B9-2D2A-9B7C-99F8-99592D57D08D}"/>
            </a:ext>
          </a:extLst>
        </xdr:cNvPr>
        <xdr:cNvPicPr>
          <a:picLocks noChangeAspect="1"/>
        </xdr:cNvPicPr>
      </xdr:nvPicPr>
      <xdr:blipFill>
        <a:blip xmlns:r="http://schemas.openxmlformats.org/officeDocument/2006/relationships" r:embed="rId2"/>
        <a:stretch>
          <a:fillRect/>
        </a:stretch>
      </xdr:blipFill>
      <xdr:spPr>
        <a:xfrm>
          <a:off x="1" y="15066263"/>
          <a:ext cx="5712118" cy="4040887"/>
        </a:xfrm>
        <a:prstGeom prst="rect">
          <a:avLst/>
        </a:prstGeom>
      </xdr:spPr>
    </xdr:pic>
    <xdr:clientData/>
  </xdr:twoCellAnchor>
  <xdr:twoCellAnchor editAs="oneCell">
    <xdr:from>
      <xdr:col>0</xdr:col>
      <xdr:colOff>0</xdr:colOff>
      <xdr:row>24</xdr:row>
      <xdr:rowOff>104774</xdr:rowOff>
    </xdr:from>
    <xdr:to>
      <xdr:col>9</xdr:col>
      <xdr:colOff>120352</xdr:colOff>
      <xdr:row>53</xdr:row>
      <xdr:rowOff>9525</xdr:rowOff>
    </xdr:to>
    <xdr:pic>
      <xdr:nvPicPr>
        <xdr:cNvPr id="15" name="Picture 14">
          <a:extLst>
            <a:ext uri="{FF2B5EF4-FFF2-40B4-BE49-F238E27FC236}">
              <a16:creationId xmlns:a16="http://schemas.microsoft.com/office/drawing/2014/main" id="{C86EF91D-92F8-12FE-7915-4ABF8D149B3E}"/>
            </a:ext>
          </a:extLst>
        </xdr:cNvPr>
        <xdr:cNvPicPr>
          <a:picLocks noChangeAspect="1"/>
        </xdr:cNvPicPr>
      </xdr:nvPicPr>
      <xdr:blipFill>
        <a:blip xmlns:r="http://schemas.openxmlformats.org/officeDocument/2006/relationships" r:embed="rId3"/>
        <a:stretch>
          <a:fillRect/>
        </a:stretch>
      </xdr:blipFill>
      <xdr:spPr>
        <a:xfrm>
          <a:off x="0" y="4762499"/>
          <a:ext cx="5606752" cy="5153026"/>
        </a:xfrm>
        <a:prstGeom prst="rect">
          <a:avLst/>
        </a:prstGeom>
      </xdr:spPr>
    </xdr:pic>
    <xdr:clientData/>
  </xdr:twoCellAnchor>
  <xdr:twoCellAnchor editAs="oneCell">
    <xdr:from>
      <xdr:col>0</xdr:col>
      <xdr:colOff>66675</xdr:colOff>
      <xdr:row>3</xdr:row>
      <xdr:rowOff>129813</xdr:rowOff>
    </xdr:from>
    <xdr:to>
      <xdr:col>6</xdr:col>
      <xdr:colOff>542925</xdr:colOff>
      <xdr:row>22</xdr:row>
      <xdr:rowOff>28576</xdr:rowOff>
    </xdr:to>
    <xdr:pic>
      <xdr:nvPicPr>
        <xdr:cNvPr id="16" name="Picture 15">
          <a:extLst>
            <a:ext uri="{FF2B5EF4-FFF2-40B4-BE49-F238E27FC236}">
              <a16:creationId xmlns:a16="http://schemas.microsoft.com/office/drawing/2014/main" id="{4B756DA9-66C9-2729-796A-4C0C7ADE3A07}"/>
            </a:ext>
          </a:extLst>
        </xdr:cNvPr>
        <xdr:cNvPicPr>
          <a:picLocks noChangeAspect="1"/>
        </xdr:cNvPicPr>
      </xdr:nvPicPr>
      <xdr:blipFill>
        <a:blip xmlns:r="http://schemas.openxmlformats.org/officeDocument/2006/relationships" r:embed="rId4"/>
        <a:stretch>
          <a:fillRect/>
        </a:stretch>
      </xdr:blipFill>
      <xdr:spPr>
        <a:xfrm>
          <a:off x="66675" y="672738"/>
          <a:ext cx="4133850" cy="34420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18</xdr:col>
      <xdr:colOff>525780</xdr:colOff>
      <xdr:row>2</xdr:row>
      <xdr:rowOff>137160</xdr:rowOff>
    </xdr:to>
    <xdr:pic>
      <xdr:nvPicPr>
        <xdr:cNvPr id="3" name="Picture 2">
          <a:extLst>
            <a:ext uri="{FF2B5EF4-FFF2-40B4-BE49-F238E27FC236}">
              <a16:creationId xmlns:a16="http://schemas.microsoft.com/office/drawing/2014/main" id="{ED0FA167-14E8-93E5-27C7-97F2194FB8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15240"/>
          <a:ext cx="1827276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160020</xdr:rowOff>
    </xdr:from>
    <xdr:to>
      <xdr:col>4</xdr:col>
      <xdr:colOff>729083</xdr:colOff>
      <xdr:row>25</xdr:row>
      <xdr:rowOff>87228</xdr:rowOff>
    </xdr:to>
    <xdr:pic>
      <xdr:nvPicPr>
        <xdr:cNvPr id="4" name="Picture 3">
          <a:extLst>
            <a:ext uri="{FF2B5EF4-FFF2-40B4-BE49-F238E27FC236}">
              <a16:creationId xmlns:a16="http://schemas.microsoft.com/office/drawing/2014/main" id="{8F020D71-222C-0BD1-4F4A-F1B21F90CD20}"/>
            </a:ext>
          </a:extLst>
        </xdr:cNvPr>
        <xdr:cNvPicPr>
          <a:picLocks noChangeAspect="1"/>
        </xdr:cNvPicPr>
      </xdr:nvPicPr>
      <xdr:blipFill>
        <a:blip xmlns:r="http://schemas.openxmlformats.org/officeDocument/2006/relationships" r:embed="rId2"/>
        <a:stretch>
          <a:fillRect/>
        </a:stretch>
      </xdr:blipFill>
      <xdr:spPr>
        <a:xfrm>
          <a:off x="0" y="2072640"/>
          <a:ext cx="4257143" cy="32190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E52"/>
  <sheetViews>
    <sheetView showGridLines="0" tabSelected="1" zoomScale="90" zoomScaleNormal="90" zoomScaleSheetLayoutView="110" workbookViewId="0">
      <selection activeCell="J39" sqref="J39"/>
    </sheetView>
  </sheetViews>
  <sheetFormatPr defaultRowHeight="14.4" x14ac:dyDescent="0.3"/>
  <cols>
    <col min="1" max="1" width="20" customWidth="1"/>
    <col min="2" max="2" width="27" customWidth="1"/>
    <col min="3" max="3" width="0.21875" customWidth="1"/>
    <col min="4" max="4" width="19.44140625" customWidth="1"/>
    <col min="5" max="5" width="34.5546875" customWidth="1"/>
    <col min="6" max="6" width="1.77734375" customWidth="1"/>
  </cols>
  <sheetData>
    <row r="1" spans="1:5" ht="33.6" customHeight="1" thickBot="1" x14ac:dyDescent="0.35">
      <c r="A1" s="9" t="s">
        <v>0</v>
      </c>
      <c r="B1" s="10" t="s">
        <v>1</v>
      </c>
      <c r="C1" s="4"/>
      <c r="D1" s="59" t="s">
        <v>2</v>
      </c>
      <c r="E1" s="60">
        <v>44985</v>
      </c>
    </row>
    <row r="2" spans="1:5" ht="33" customHeight="1" x14ac:dyDescent="0.3">
      <c r="A2" s="11" t="s">
        <v>3</v>
      </c>
      <c r="B2" s="12" t="s">
        <v>64</v>
      </c>
      <c r="C2" s="79" t="s">
        <v>69</v>
      </c>
      <c r="D2" s="80"/>
      <c r="E2" s="81"/>
    </row>
    <row r="3" spans="1:5" ht="43.5" customHeight="1" x14ac:dyDescent="0.3">
      <c r="A3" s="11" t="s">
        <v>4</v>
      </c>
      <c r="B3" s="4" t="s">
        <v>63</v>
      </c>
      <c r="C3" s="80"/>
      <c r="D3" s="80"/>
      <c r="E3" s="80"/>
    </row>
    <row r="4" spans="1:5" ht="117" customHeight="1" x14ac:dyDescent="0.3">
      <c r="A4" s="11" t="s">
        <v>5</v>
      </c>
      <c r="B4" s="12" t="s">
        <v>65</v>
      </c>
      <c r="C4" s="80"/>
      <c r="D4" s="80"/>
      <c r="E4" s="80"/>
    </row>
    <row r="5" spans="1:5" ht="4.5" customHeight="1" x14ac:dyDescent="0.3">
      <c r="A5" s="82"/>
      <c r="B5" s="83"/>
      <c r="C5" s="83"/>
      <c r="D5" s="83"/>
      <c r="E5" s="84"/>
    </row>
    <row r="6" spans="1:5" ht="17.25" customHeight="1" x14ac:dyDescent="0.3">
      <c r="A6" s="11" t="s">
        <v>6</v>
      </c>
      <c r="B6" s="13" t="s">
        <v>66</v>
      </c>
      <c r="C6" s="85" t="s">
        <v>67</v>
      </c>
      <c r="D6" s="86"/>
      <c r="E6" s="87"/>
    </row>
    <row r="7" spans="1:5" ht="16.05" customHeight="1" x14ac:dyDescent="0.3">
      <c r="A7" s="11" t="s">
        <v>7</v>
      </c>
      <c r="B7" s="13"/>
      <c r="C7" s="88"/>
      <c r="D7" s="89"/>
      <c r="E7" s="90"/>
    </row>
    <row r="8" spans="1:5" ht="16.05" customHeight="1" x14ac:dyDescent="0.3">
      <c r="A8" s="14"/>
      <c r="B8" s="15"/>
      <c r="C8" s="91"/>
      <c r="D8" s="92"/>
      <c r="E8" s="93"/>
    </row>
    <row r="9" spans="1:5" ht="16.05" customHeight="1" x14ac:dyDescent="0.3">
      <c r="A9" s="94"/>
      <c r="B9" s="95"/>
      <c r="C9" s="95"/>
      <c r="D9" s="95"/>
      <c r="E9" s="96"/>
    </row>
    <row r="10" spans="1:5" ht="16.05" customHeight="1" x14ac:dyDescent="0.3">
      <c r="A10" s="76" t="s">
        <v>8</v>
      </c>
      <c r="B10" s="77"/>
      <c r="C10" s="78"/>
      <c r="D10" s="97" t="s">
        <v>9</v>
      </c>
      <c r="E10" s="97"/>
    </row>
    <row r="11" spans="1:5" x14ac:dyDescent="0.3">
      <c r="A11" s="73" t="s">
        <v>10</v>
      </c>
      <c r="B11" s="74"/>
      <c r="C11" s="75"/>
      <c r="D11" s="16" t="s">
        <v>11</v>
      </c>
      <c r="E11" s="13" t="s">
        <v>12</v>
      </c>
    </row>
    <row r="12" spans="1:5" ht="17.55" customHeight="1" x14ac:dyDescent="0.3">
      <c r="A12" s="17" t="s">
        <v>13</v>
      </c>
      <c r="B12" s="18" t="s">
        <v>14</v>
      </c>
      <c r="C12" s="19" t="s">
        <v>15</v>
      </c>
      <c r="D12" s="20" t="s">
        <v>16</v>
      </c>
      <c r="E12" s="13"/>
    </row>
    <row r="13" spans="1:5" ht="17.100000000000001" customHeight="1" x14ac:dyDescent="0.3">
      <c r="A13" s="110" t="s">
        <v>17</v>
      </c>
      <c r="B13" s="18" t="s">
        <v>18</v>
      </c>
      <c r="C13" s="21" t="s">
        <v>15</v>
      </c>
      <c r="D13" s="22"/>
      <c r="E13" s="13"/>
    </row>
    <row r="14" spans="1:5" ht="17.55" customHeight="1" x14ac:dyDescent="0.3">
      <c r="A14" s="111"/>
      <c r="B14" s="23"/>
      <c r="C14" s="24"/>
      <c r="D14" s="16" t="s">
        <v>19</v>
      </c>
      <c r="E14" s="13" t="s">
        <v>20</v>
      </c>
    </row>
    <row r="15" spans="1:5" ht="13.5" customHeight="1" x14ac:dyDescent="0.3">
      <c r="A15" s="112"/>
      <c r="B15" s="23"/>
      <c r="C15" s="24"/>
      <c r="D15" s="25"/>
      <c r="E15" s="13" t="s">
        <v>21</v>
      </c>
    </row>
    <row r="16" spans="1:5" ht="18" customHeight="1" x14ac:dyDescent="0.3">
      <c r="A16" s="110" t="s">
        <v>22</v>
      </c>
      <c r="B16" s="26" t="s">
        <v>23</v>
      </c>
      <c r="C16" s="27"/>
      <c r="D16" s="28"/>
      <c r="E16" s="13"/>
    </row>
    <row r="17" spans="1:5" ht="13.5" customHeight="1" x14ac:dyDescent="0.3">
      <c r="A17" s="111"/>
      <c r="B17" s="23"/>
      <c r="C17" s="27"/>
      <c r="D17" s="104" t="s">
        <v>24</v>
      </c>
      <c r="E17" s="29"/>
    </row>
    <row r="18" spans="1:5" x14ac:dyDescent="0.3">
      <c r="A18" s="112"/>
      <c r="B18" s="23"/>
      <c r="C18" s="27"/>
      <c r="D18" s="105"/>
      <c r="E18" s="29"/>
    </row>
    <row r="19" spans="1:5" ht="14.1" customHeight="1" x14ac:dyDescent="0.3">
      <c r="A19" s="30"/>
      <c r="B19" s="30"/>
      <c r="C19" s="27"/>
      <c r="D19" s="106"/>
      <c r="E19" s="29"/>
    </row>
    <row r="20" spans="1:5" ht="14.1" customHeight="1" x14ac:dyDescent="0.3">
      <c r="A20" s="30"/>
      <c r="B20" s="30"/>
      <c r="C20" s="27"/>
      <c r="D20" s="107" t="s">
        <v>25</v>
      </c>
      <c r="E20" s="13" t="s">
        <v>26</v>
      </c>
    </row>
    <row r="21" spans="1:5" ht="14.1" customHeight="1" x14ac:dyDescent="0.3">
      <c r="A21" s="30"/>
      <c r="B21" s="30"/>
      <c r="C21" s="27"/>
      <c r="D21" s="108"/>
      <c r="E21" s="13"/>
    </row>
    <row r="22" spans="1:5" ht="14.1" customHeight="1" x14ac:dyDescent="0.3">
      <c r="A22" s="30"/>
      <c r="B22" s="30"/>
      <c r="C22" s="27"/>
      <c r="D22" s="109"/>
      <c r="E22" s="13"/>
    </row>
    <row r="23" spans="1:5" ht="5.25" customHeight="1" x14ac:dyDescent="0.3">
      <c r="A23" s="31"/>
      <c r="B23" s="32"/>
      <c r="C23" s="32"/>
      <c r="D23" s="32"/>
      <c r="E23" s="33"/>
    </row>
    <row r="24" spans="1:5" x14ac:dyDescent="0.3">
      <c r="A24" s="98" t="s">
        <v>27</v>
      </c>
      <c r="B24" s="99"/>
      <c r="C24" s="99"/>
      <c r="D24" s="99"/>
      <c r="E24" s="100"/>
    </row>
    <row r="25" spans="1:5" x14ac:dyDescent="0.3">
      <c r="A25" s="34" t="s">
        <v>28</v>
      </c>
      <c r="B25" s="34"/>
      <c r="C25" s="34"/>
      <c r="D25" s="34"/>
      <c r="E25" s="34"/>
    </row>
    <row r="26" spans="1:5" x14ac:dyDescent="0.3">
      <c r="A26" s="6"/>
      <c r="B26" s="6"/>
      <c r="C26" s="35"/>
      <c r="D26" s="35"/>
      <c r="E26" s="35"/>
    </row>
    <row r="27" spans="1:5" x14ac:dyDescent="0.3">
      <c r="A27" s="101" t="s">
        <v>29</v>
      </c>
      <c r="B27" s="102"/>
      <c r="C27" s="102"/>
      <c r="D27" s="102"/>
      <c r="E27" s="103"/>
    </row>
    <row r="28" spans="1:5" ht="16.5" customHeight="1" x14ac:dyDescent="0.3">
      <c r="A28" s="45" t="s">
        <v>71</v>
      </c>
      <c r="B28" s="36"/>
      <c r="C28" s="36"/>
      <c r="D28" s="36"/>
      <c r="E28" s="36"/>
    </row>
    <row r="29" spans="1:5" ht="18.600000000000001" customHeight="1" x14ac:dyDescent="0.3">
      <c r="A29" s="46" t="s">
        <v>70</v>
      </c>
      <c r="B29" s="44"/>
      <c r="C29" s="37"/>
      <c r="D29" s="37"/>
      <c r="E29" s="37"/>
    </row>
    <row r="30" spans="1:5" x14ac:dyDescent="0.3">
      <c r="A30" s="31"/>
      <c r="B30" s="32"/>
      <c r="C30" s="32"/>
      <c r="D30" s="32"/>
      <c r="E30" s="33"/>
    </row>
    <row r="31" spans="1:5" x14ac:dyDescent="0.3">
      <c r="A31" s="31"/>
      <c r="B31" s="32"/>
      <c r="C31" s="32"/>
      <c r="D31" s="32"/>
      <c r="E31" s="33"/>
    </row>
    <row r="32" spans="1:5" x14ac:dyDescent="0.3">
      <c r="A32" s="31"/>
      <c r="B32" s="32"/>
      <c r="C32" s="32"/>
      <c r="D32" s="32"/>
      <c r="E32" s="33"/>
    </row>
    <row r="33" spans="1:5" x14ac:dyDescent="0.3">
      <c r="A33" s="31"/>
      <c r="B33" s="32"/>
      <c r="C33" s="32"/>
      <c r="D33" s="32"/>
      <c r="E33" s="33"/>
    </row>
    <row r="34" spans="1:5" x14ac:dyDescent="0.3">
      <c r="A34" s="31"/>
      <c r="B34" s="32"/>
      <c r="C34" s="32"/>
      <c r="D34" s="32"/>
      <c r="E34" s="33"/>
    </row>
    <row r="35" spans="1:5" x14ac:dyDescent="0.3">
      <c r="A35" s="31"/>
      <c r="B35" s="32"/>
      <c r="C35" s="32"/>
      <c r="D35" s="32"/>
      <c r="E35" s="33"/>
    </row>
    <row r="36" spans="1:5" x14ac:dyDescent="0.3">
      <c r="A36" s="31"/>
      <c r="B36" s="32"/>
      <c r="C36" s="32"/>
      <c r="D36" s="32"/>
      <c r="E36" s="33"/>
    </row>
    <row r="37" spans="1:5" x14ac:dyDescent="0.3">
      <c r="A37" s="31"/>
      <c r="B37" s="32"/>
      <c r="C37" s="32"/>
      <c r="D37" s="32"/>
      <c r="E37" s="33"/>
    </row>
    <row r="38" spans="1:5" x14ac:dyDescent="0.3">
      <c r="A38" s="38"/>
      <c r="B38" s="39"/>
      <c r="C38" s="39"/>
      <c r="D38" s="39"/>
      <c r="E38" s="40"/>
    </row>
    <row r="39" spans="1:5" ht="184.5" customHeight="1" x14ac:dyDescent="0.3">
      <c r="A39" s="38"/>
      <c r="B39" s="39"/>
      <c r="C39" s="39"/>
      <c r="D39" s="39"/>
      <c r="E39" s="40"/>
    </row>
    <row r="40" spans="1:5" ht="82.5" customHeight="1" x14ac:dyDescent="0.3">
      <c r="A40" s="38"/>
      <c r="B40" s="39"/>
      <c r="C40" s="39"/>
      <c r="D40" s="39"/>
      <c r="E40" s="40"/>
    </row>
    <row r="41" spans="1:5" ht="5.55" customHeight="1" x14ac:dyDescent="0.3">
      <c r="A41" s="31"/>
      <c r="B41" s="32"/>
      <c r="C41" s="32"/>
      <c r="D41" s="32"/>
      <c r="E41" s="33"/>
    </row>
    <row r="42" spans="1:5" ht="18" customHeight="1" x14ac:dyDescent="0.3">
      <c r="A42" s="119" t="s">
        <v>30</v>
      </c>
      <c r="B42" s="120"/>
      <c r="C42" s="120"/>
      <c r="D42" s="120"/>
      <c r="E42" s="121"/>
    </row>
    <row r="43" spans="1:5" ht="23.55" customHeight="1" x14ac:dyDescent="0.3">
      <c r="A43" s="41" t="s">
        <v>31</v>
      </c>
      <c r="B43" s="122" t="s">
        <v>32</v>
      </c>
      <c r="C43" s="122"/>
      <c r="D43" s="42" t="s">
        <v>33</v>
      </c>
      <c r="E43" s="43"/>
    </row>
    <row r="44" spans="1:5" ht="40.5" customHeight="1" x14ac:dyDescent="0.3">
      <c r="A44" s="7" t="s">
        <v>34</v>
      </c>
      <c r="B44" s="123" t="s">
        <v>35</v>
      </c>
      <c r="C44" s="124"/>
      <c r="D44" s="125"/>
      <c r="E44" s="126"/>
    </row>
    <row r="45" spans="1:5" ht="22.05" customHeight="1" x14ac:dyDescent="0.3">
      <c r="A45" s="8" t="s">
        <v>36</v>
      </c>
      <c r="B45" s="127"/>
      <c r="C45" s="128"/>
      <c r="D45" s="129"/>
      <c r="E45" s="130"/>
    </row>
    <row r="46" spans="1:5" ht="54.6" customHeight="1" x14ac:dyDescent="0.3">
      <c r="A46" s="113" t="s">
        <v>37</v>
      </c>
      <c r="B46" s="131" t="s">
        <v>38</v>
      </c>
      <c r="C46" s="132"/>
      <c r="D46" s="115" t="s">
        <v>39</v>
      </c>
      <c r="E46" s="116"/>
    </row>
    <row r="47" spans="1:5" ht="50.1" customHeight="1" x14ac:dyDescent="0.3">
      <c r="A47" s="114"/>
      <c r="B47" s="131" t="s">
        <v>40</v>
      </c>
      <c r="C47" s="132"/>
      <c r="D47" s="117"/>
      <c r="E47" s="118"/>
    </row>
    <row r="48" spans="1:5" ht="14.1" customHeight="1" x14ac:dyDescent="0.3"/>
    <row r="49" ht="14.1" customHeight="1" x14ac:dyDescent="0.3"/>
    <row r="50" ht="14.1" customHeight="1" x14ac:dyDescent="0.3"/>
    <row r="52" ht="15" customHeight="1" x14ac:dyDescent="0.3"/>
  </sheetData>
  <sheetProtection selectLockedCells="1" selectUnlockedCells="1"/>
  <mergeCells count="23">
    <mergeCell ref="A46:A47"/>
    <mergeCell ref="D46:E47"/>
    <mergeCell ref="A42:E42"/>
    <mergeCell ref="B43:C43"/>
    <mergeCell ref="B44:C44"/>
    <mergeCell ref="D44:E44"/>
    <mergeCell ref="B45:C45"/>
    <mergeCell ref="D45:E45"/>
    <mergeCell ref="B46:C46"/>
    <mergeCell ref="B47:C47"/>
    <mergeCell ref="A24:E24"/>
    <mergeCell ref="A27:E27"/>
    <mergeCell ref="D17:D19"/>
    <mergeCell ref="D20:D22"/>
    <mergeCell ref="A13:A15"/>
    <mergeCell ref="A16:A18"/>
    <mergeCell ref="A11:C11"/>
    <mergeCell ref="A10:C10"/>
    <mergeCell ref="C2:E4"/>
    <mergeCell ref="A5:E5"/>
    <mergeCell ref="C6:E8"/>
    <mergeCell ref="A9:E9"/>
    <mergeCell ref="D10:E10"/>
  </mergeCells>
  <dataValidations count="1">
    <dataValidation type="list" allowBlank="1" showInputMessage="1" showErrorMessage="1" sqref="A44:A46 B16 B13 C12:C13 B28:E29 E11:E22 A25:E25"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70E1-98CE-4573-B77E-D9B039AD0653}">
  <dimension ref="A23:W179"/>
  <sheetViews>
    <sheetView showGridLines="0" workbookViewId="0">
      <selection activeCell="L36" sqref="L36"/>
    </sheetView>
  </sheetViews>
  <sheetFormatPr defaultRowHeight="14.4" x14ac:dyDescent="0.3"/>
  <sheetData>
    <row r="23" spans="2:2" x14ac:dyDescent="0.3">
      <c r="B23" s="4"/>
    </row>
    <row r="38" spans="1:2" x14ac:dyDescent="0.3">
      <c r="A38" s="5" t="s">
        <v>41</v>
      </c>
      <c r="B38" t="s">
        <v>84</v>
      </c>
    </row>
    <row r="53" spans="1:23" x14ac:dyDescent="0.3">
      <c r="H53" s="4"/>
      <c r="W53" s="4"/>
    </row>
    <row r="54" spans="1:23" x14ac:dyDescent="0.3">
      <c r="H54" s="4"/>
      <c r="W54" s="4"/>
    </row>
    <row r="55" spans="1:23" x14ac:dyDescent="0.3">
      <c r="H55" s="4"/>
      <c r="W55" s="4"/>
    </row>
    <row r="56" spans="1:23" x14ac:dyDescent="0.3">
      <c r="H56" s="4"/>
      <c r="W56" s="4"/>
    </row>
    <row r="60" spans="1:23" x14ac:dyDescent="0.3">
      <c r="A60" s="1"/>
      <c r="B60" s="4"/>
    </row>
    <row r="87" spans="1:2" x14ac:dyDescent="0.3">
      <c r="A87" s="3"/>
      <c r="B87" s="4"/>
    </row>
    <row r="98" spans="1:1" x14ac:dyDescent="0.3">
      <c r="A98" s="5"/>
    </row>
    <row r="117" spans="1:1" x14ac:dyDescent="0.3">
      <c r="A117" s="3"/>
    </row>
    <row r="123" spans="1:1" x14ac:dyDescent="0.3">
      <c r="A123" s="5"/>
    </row>
    <row r="124" spans="1:1" x14ac:dyDescent="0.3">
      <c r="A124" s="5"/>
    </row>
    <row r="126" spans="1:1" x14ac:dyDescent="0.3">
      <c r="A126" s="1"/>
    </row>
    <row r="179" spans="1:1" x14ac:dyDescent="0.3">
      <c r="A179" s="1"/>
    </row>
  </sheetData>
  <sheetProtection selectLockedCells="1" selectUnlockedCells="1"/>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22:A227"/>
  <sheetViews>
    <sheetView showGridLines="0" topLeftCell="A77" zoomScale="80" zoomScaleNormal="80" workbookViewId="0">
      <selection activeCell="J14" sqref="J14"/>
    </sheetView>
  </sheetViews>
  <sheetFormatPr defaultRowHeight="14.4" x14ac:dyDescent="0.3"/>
  <sheetData>
    <row r="22" spans="1:1" ht="22.5" customHeight="1" x14ac:dyDescent="0.3">
      <c r="A22" s="54"/>
    </row>
    <row r="23" spans="1:1" ht="31.05" customHeight="1" x14ac:dyDescent="0.3">
      <c r="A23" t="s">
        <v>68</v>
      </c>
    </row>
    <row r="55" spans="1:1" ht="15.6" x14ac:dyDescent="0.3">
      <c r="A55" s="54" t="s">
        <v>72</v>
      </c>
    </row>
    <row r="81" spans="1:1" x14ac:dyDescent="0.3">
      <c r="A81" t="s">
        <v>73</v>
      </c>
    </row>
    <row r="82" spans="1:1" ht="42" customHeight="1" x14ac:dyDescent="0.3"/>
    <row r="83" spans="1:1" ht="15.6" x14ac:dyDescent="0.3">
      <c r="A83" s="54"/>
    </row>
    <row r="104" spans="1:1" x14ac:dyDescent="0.3">
      <c r="A104" t="s">
        <v>74</v>
      </c>
    </row>
    <row r="119" spans="1:1" ht="32.549999999999997" customHeight="1" x14ac:dyDescent="0.3">
      <c r="A119" s="54"/>
    </row>
    <row r="136" spans="1:1" ht="69.599999999999994" customHeight="1" x14ac:dyDescent="0.3"/>
    <row r="137" spans="1:1" x14ac:dyDescent="0.3">
      <c r="A137" s="2"/>
    </row>
    <row r="146" spans="1:1" ht="39.6" customHeight="1" x14ac:dyDescent="0.3">
      <c r="A146" s="54"/>
    </row>
    <row r="148" spans="1:1" x14ac:dyDescent="0.3">
      <c r="A148" s="2"/>
    </row>
    <row r="186" spans="1:1" x14ac:dyDescent="0.3">
      <c r="A186" s="2"/>
    </row>
    <row r="213" spans="1:1" x14ac:dyDescent="0.3">
      <c r="A213" s="2"/>
    </row>
    <row r="227" spans="1:1" x14ac:dyDescent="0.3">
      <c r="A227" s="2"/>
    </row>
  </sheetData>
  <sheetProtection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A4891-4FEC-436E-BAA7-F4C886CF60B0}">
  <dimension ref="A1:K2"/>
  <sheetViews>
    <sheetView showGridLines="0" workbookViewId="0">
      <selection activeCell="K7" sqref="K7"/>
    </sheetView>
  </sheetViews>
  <sheetFormatPr defaultRowHeight="14.4" x14ac:dyDescent="0.3"/>
  <cols>
    <col min="2" max="2" width="13.21875" customWidth="1"/>
    <col min="3" max="3" width="10.5546875" customWidth="1"/>
    <col min="4" max="4" width="10.21875" customWidth="1"/>
    <col min="5" max="6" width="8.77734375" hidden="1" customWidth="1"/>
    <col min="7" max="7" width="11.77734375" customWidth="1"/>
    <col min="8" max="8" width="13.77734375" customWidth="1"/>
    <col min="9" max="9" width="21.77734375" customWidth="1"/>
    <col min="10" max="10" width="25.77734375" customWidth="1"/>
    <col min="11" max="11" width="13.5546875" customWidth="1"/>
  </cols>
  <sheetData>
    <row r="1" spans="1:11" ht="32.549999999999997" customHeight="1" thickBot="1" x14ac:dyDescent="0.35">
      <c r="A1" s="50" t="s">
        <v>42</v>
      </c>
      <c r="B1" s="51" t="s">
        <v>43</v>
      </c>
      <c r="C1" s="51" t="s">
        <v>44</v>
      </c>
      <c r="D1" s="51" t="s">
        <v>45</v>
      </c>
      <c r="E1" s="53" t="s">
        <v>46</v>
      </c>
      <c r="F1" s="53" t="s">
        <v>47</v>
      </c>
      <c r="G1" s="51" t="s">
        <v>48</v>
      </c>
      <c r="H1" s="51" t="s">
        <v>49</v>
      </c>
      <c r="I1" s="51" t="s">
        <v>50</v>
      </c>
      <c r="J1" s="55" t="s">
        <v>33</v>
      </c>
      <c r="K1" s="56" t="s">
        <v>51</v>
      </c>
    </row>
    <row r="2" spans="1:11" ht="53.55" customHeight="1" thickBot="1" x14ac:dyDescent="0.35">
      <c r="A2" s="47">
        <v>1</v>
      </c>
      <c r="B2" s="48">
        <v>44357</v>
      </c>
      <c r="C2" s="49">
        <v>52.791984999999997</v>
      </c>
      <c r="D2" s="49">
        <v>-9.2659230000000008</v>
      </c>
      <c r="E2" s="52">
        <v>60444</v>
      </c>
      <c r="F2" s="52">
        <v>96312</v>
      </c>
      <c r="G2" s="49" t="s">
        <v>52</v>
      </c>
      <c r="H2" s="49">
        <v>8</v>
      </c>
      <c r="I2" s="49" t="s">
        <v>53</v>
      </c>
      <c r="J2" s="57" t="s">
        <v>75</v>
      </c>
      <c r="K2" s="58" t="s">
        <v>85</v>
      </c>
    </row>
  </sheetData>
  <sheetProtection selectLockedCells="1" selectUnlockedCells="1"/>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1664-FD8E-499D-8941-FBFE22511F13}">
  <dimension ref="A1:Q57"/>
  <sheetViews>
    <sheetView showGridLines="0" topLeftCell="A2" workbookViewId="0">
      <selection activeCell="M17" sqref="M17"/>
    </sheetView>
  </sheetViews>
  <sheetFormatPr defaultRowHeight="14.4" x14ac:dyDescent="0.3"/>
  <cols>
    <col min="1" max="1" width="12.21875" customWidth="1"/>
    <col min="2" max="2" width="16.109375" customWidth="1"/>
    <col min="3" max="3" width="9.77734375" customWidth="1"/>
    <col min="4" max="4" width="13.33203125" customWidth="1"/>
    <col min="5" max="5" width="12.5546875" customWidth="1"/>
    <col min="6" max="6" width="14.109375" customWidth="1"/>
    <col min="7" max="7" width="14.33203125" customWidth="1"/>
    <col min="8" max="8" width="9.21875" customWidth="1"/>
    <col min="9" max="9" width="13.77734375" customWidth="1"/>
    <col min="10" max="10" width="18.5546875" customWidth="1"/>
    <col min="11" max="11" width="17.44140625" customWidth="1"/>
    <col min="12" max="12" width="19" customWidth="1"/>
    <col min="13" max="13" width="21.109375" customWidth="1"/>
    <col min="14" max="14" width="22.77734375" customWidth="1"/>
    <col min="15" max="15" width="18" customWidth="1"/>
  </cols>
  <sheetData>
    <row r="1" spans="1:17" ht="39.6" customHeight="1" x14ac:dyDescent="0.3">
      <c r="A1" s="67"/>
      <c r="B1" s="67"/>
      <c r="C1" s="67"/>
      <c r="D1" s="67"/>
      <c r="E1" s="67"/>
      <c r="F1" s="67"/>
      <c r="G1" s="68"/>
      <c r="H1" s="68"/>
      <c r="I1" s="67"/>
      <c r="J1" s="67"/>
      <c r="K1" s="67"/>
      <c r="L1" s="67"/>
      <c r="M1" s="67"/>
      <c r="N1" s="67"/>
      <c r="O1" s="67"/>
      <c r="P1" s="67"/>
      <c r="Q1" s="67"/>
    </row>
    <row r="2" spans="1:17" ht="18.600000000000001" customHeight="1" x14ac:dyDescent="0.3">
      <c r="A2" s="69"/>
      <c r="B2" s="69"/>
      <c r="C2" s="70"/>
      <c r="D2" s="69"/>
      <c r="E2" s="71"/>
      <c r="F2" s="71"/>
      <c r="G2" s="71"/>
      <c r="H2" s="71"/>
      <c r="I2" s="72"/>
      <c r="J2" s="69"/>
      <c r="K2" s="69"/>
      <c r="L2" s="69"/>
      <c r="M2" s="69"/>
      <c r="N2" s="69"/>
      <c r="O2" s="69"/>
      <c r="P2" s="69"/>
      <c r="Q2" s="69"/>
    </row>
    <row r="5" spans="1:17" ht="18" x14ac:dyDescent="0.35">
      <c r="A5" s="61" t="s">
        <v>76</v>
      </c>
      <c r="B5" s="61" t="s">
        <v>43</v>
      </c>
      <c r="C5" s="61" t="s">
        <v>55</v>
      </c>
      <c r="D5" s="61" t="s">
        <v>54</v>
      </c>
      <c r="E5" s="61" t="s">
        <v>57</v>
      </c>
      <c r="F5" s="61" t="s">
        <v>58</v>
      </c>
      <c r="G5" s="61" t="s">
        <v>59</v>
      </c>
      <c r="H5" s="61" t="s">
        <v>60</v>
      </c>
      <c r="I5" s="61" t="s">
        <v>61</v>
      </c>
      <c r="J5" s="61" t="s">
        <v>77</v>
      </c>
      <c r="K5" s="61" t="s">
        <v>78</v>
      </c>
      <c r="L5" s="61" t="s">
        <v>56</v>
      </c>
      <c r="M5" s="61" t="s">
        <v>79</v>
      </c>
      <c r="N5" s="61" t="s">
        <v>80</v>
      </c>
      <c r="O5" s="61" t="s">
        <v>33</v>
      </c>
    </row>
    <row r="6" spans="1:17" ht="31.2" x14ac:dyDescent="0.6">
      <c r="A6" s="62">
        <v>1</v>
      </c>
      <c r="B6" s="63">
        <v>44392</v>
      </c>
      <c r="C6" s="64">
        <v>0.51874999999999993</v>
      </c>
      <c r="D6" s="65" t="s">
        <v>81</v>
      </c>
      <c r="E6" s="66">
        <v>17.3</v>
      </c>
      <c r="F6" s="66">
        <v>100</v>
      </c>
      <c r="G6" s="66">
        <v>9.6300000000000008</v>
      </c>
      <c r="H6" s="66">
        <v>8.08</v>
      </c>
      <c r="I6" s="66">
        <v>69</v>
      </c>
      <c r="J6" s="66">
        <v>2.1000000000000001E-2</v>
      </c>
      <c r="K6" s="66">
        <v>7.9000000000000001E-2</v>
      </c>
      <c r="L6" s="66" t="s">
        <v>82</v>
      </c>
      <c r="M6" s="66">
        <v>3383</v>
      </c>
      <c r="N6" s="66">
        <v>191</v>
      </c>
      <c r="O6" s="65" t="s">
        <v>83</v>
      </c>
    </row>
    <row r="57" spans="1:1" x14ac:dyDescent="0.3">
      <c r="A57" t="s">
        <v>62</v>
      </c>
    </row>
  </sheetData>
  <sheetProtection selectLockedCells="1" selectUnlockedCell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c27518-2ffe-420f-a537-456ec556cc13" xsi:nil="true"/>
    <lcf76f155ced4ddcb4097134ff3c332f xmlns="57683598-c250-47ee-9195-e955e815426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8F0B4A9F1572499C12B63D3C2427B1" ma:contentTypeVersion="18" ma:contentTypeDescription="Create a new document." ma:contentTypeScope="" ma:versionID="5d539bee1f6a0c4dd3d510708c8f4106">
  <xsd:schema xmlns:xsd="http://www.w3.org/2001/XMLSchema" xmlns:xs="http://www.w3.org/2001/XMLSchema" xmlns:p="http://schemas.microsoft.com/office/2006/metadata/properties" xmlns:ns2="57683598-c250-47ee-9195-e955e815426d" xmlns:ns3="61c27518-2ffe-420f-a537-456ec556cc13" targetNamespace="http://schemas.microsoft.com/office/2006/metadata/properties" ma:root="true" ma:fieldsID="ce58462f9ebdc8dec40cf1eb299802e6" ns2:_="" ns3:_="">
    <xsd:import namespace="57683598-c250-47ee-9195-e955e815426d"/>
    <xsd:import namespace="61c27518-2ffe-420f-a537-456ec556cc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83598-c250-47ee-9195-e955e8154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b28068-5bdd-4416-8cfd-20eb7a9d51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27518-2ffe-420f-a537-456ec556cc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a71187-84b3-430c-9eb5-2e6b7a6fab53}" ma:internalName="TaxCatchAll" ma:showField="CatchAllData" ma:web="61c27518-2ffe-420f-a537-456ec556c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A1D818-7951-41C8-A532-63D4AE601DC9}">
  <ds:schemaRefs>
    <ds:schemaRef ds:uri="http://schemas.microsoft.com/office/2006/metadata/properties"/>
    <ds:schemaRef ds:uri="http://schemas.microsoft.com/office/infopath/2007/PartnerControls"/>
    <ds:schemaRef ds:uri="bff6dcf5-9625-419f-ad05-28dd64abba2f"/>
    <ds:schemaRef ds:uri="5940e76d-6cc6-40e2-b638-1a28d19ded42"/>
  </ds:schemaRefs>
</ds:datastoreItem>
</file>

<file path=customXml/itemProps2.xml><?xml version="1.0" encoding="utf-8"?>
<ds:datastoreItem xmlns:ds="http://schemas.openxmlformats.org/officeDocument/2006/customXml" ds:itemID="{E7A276E3-52D4-448D-A1ED-B89190240460}"/>
</file>

<file path=customXml/itemProps3.xml><?xml version="1.0" encoding="utf-8"?>
<ds:datastoreItem xmlns:ds="http://schemas.openxmlformats.org/officeDocument/2006/customXml" ds:itemID="{E236923E-E744-4270-BA41-8A38EC5BF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Annageera 10 Forestry Referral </vt:lpstr>
      <vt:lpstr>Photograph</vt:lpstr>
      <vt:lpstr>Maps</vt:lpstr>
      <vt:lpstr>SSIS results</vt:lpstr>
      <vt:lpstr>Chemistry Results </vt:lpstr>
      <vt:lpstr>'Annageera 10 Forestry Referral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Niamh Rogan</cp:lastModifiedBy>
  <cp:revision/>
  <dcterms:created xsi:type="dcterms:W3CDTF">2019-04-24T10:43:50Z</dcterms:created>
  <dcterms:modified xsi:type="dcterms:W3CDTF">2024-12-03T15:18:19Z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0x010100F48F0B4A9F1572499C12B63D3C2427B1</vt:lpwstr>
  </property>
  <property fmtid="{D5CDD505-2E9C-101B-9397-08002B2CF9AE}" pid="3" name="MediaServiceImageTags">
    <vt:lpwstr/>
  </property>
</Properties>
</file>