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BAC61C00-DF8E-4206-A6CD-7B14CDD8B21F}" xr6:coauthVersionLast="47" xr6:coauthVersionMax="47" xr10:uidLastSave="{00000000-0000-0000-0000-000000000000}"/>
  <bookViews>
    <workbookView xWindow="-120" yWindow="-120" windowWidth="29040" windowHeight="15720" tabRatio="548" activeTab="2" xr2:uid="{6F4C1572-D2B5-44CE-A770-62AD73529E3D}"/>
  </bookViews>
  <sheets>
    <sheet name="Lingaun_010_RFL05_restore " sheetId="5" r:id="rId1"/>
    <sheet name="Maps" sheetId="12" r:id="rId2"/>
    <sheet name="Photographs" sheetId="11" r:id="rId3"/>
    <sheet name="LCA results" sheetId="23" r:id="rId4"/>
    <sheet name="Forestry licence information" sheetId="22" r:id="rId5"/>
  </sheets>
  <definedNames>
    <definedName name="OLE_LINK1" localSheetId="3">'LCA results'!$A$2</definedName>
    <definedName name="_xlnm.Print_Area" localSheetId="0">'Lingaun_010_RFL05_restore '!$A$1:$E$49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<sst xmlns="http://schemas.openxmlformats.org/spreadsheetml/2006/main" count="121" uniqueCount="98">
  <si>
    <t>WFD Referral Code</t>
  </si>
  <si>
    <t xml:space="preserve"> Referral Date: </t>
  </si>
  <si>
    <t xml:space="preserve">PAA name </t>
  </si>
  <si>
    <t>Waterbody Code</t>
  </si>
  <si>
    <t>Waterbody Name</t>
  </si>
  <si>
    <t>Referral point</t>
  </si>
  <si>
    <t>Forestry (Owner)</t>
  </si>
  <si>
    <t>FOR WFD APP:</t>
  </si>
  <si>
    <t>For Forestry Service</t>
  </si>
  <si>
    <t>These are mandatory fields in the WFD APP</t>
  </si>
  <si>
    <t>Significant issue (s)</t>
  </si>
  <si>
    <t xml:space="preserve">Sediment </t>
  </si>
  <si>
    <t>Pressure Category*</t>
  </si>
  <si>
    <t xml:space="preserve">Forestry </t>
  </si>
  <si>
    <t>Existing</t>
  </si>
  <si>
    <t>for this referral</t>
  </si>
  <si>
    <t>Pressure Sub category*</t>
  </si>
  <si>
    <t>Clearfelling</t>
  </si>
  <si>
    <t xml:space="preserve">Pathway (s) </t>
  </si>
  <si>
    <t>Overland Flow</t>
  </si>
  <si>
    <t>Direct drains from forestry</t>
  </si>
  <si>
    <t>Pressure Type*
(Associated pressure(s))</t>
  </si>
  <si>
    <t>Surface runoff during felling</t>
  </si>
  <si>
    <t>Pathway subcategory(s)</t>
  </si>
  <si>
    <t>Main Crop type(s)
where known</t>
  </si>
  <si>
    <t>Evidence to Support Significant Issue (s)</t>
  </si>
  <si>
    <t>Visual</t>
  </si>
  <si>
    <t xml:space="preserve">Supporting Information </t>
  </si>
  <si>
    <t>√</t>
  </si>
  <si>
    <t>Maps 1 &amp; 2</t>
  </si>
  <si>
    <t xml:space="preserve">Private </t>
  </si>
  <si>
    <t>Table 1</t>
  </si>
  <si>
    <t>Biology</t>
  </si>
  <si>
    <t>Site No.</t>
  </si>
  <si>
    <t>Site Location Name</t>
  </si>
  <si>
    <t>Sample Date</t>
  </si>
  <si>
    <t>SSIS</t>
  </si>
  <si>
    <t>DO (%)</t>
  </si>
  <si>
    <t>pH</t>
  </si>
  <si>
    <t>Temp</t>
  </si>
  <si>
    <t>Comments</t>
  </si>
  <si>
    <r>
      <t>PO</t>
    </r>
    <r>
      <rPr>
        <b/>
        <vertAlign val="subscript"/>
        <sz val="8"/>
        <color rgb="FF000000"/>
        <rFont val="Calibri"/>
        <family val="2"/>
        <scheme val="minor"/>
      </rPr>
      <t xml:space="preserve">4 </t>
    </r>
    <r>
      <rPr>
        <b/>
        <sz val="8"/>
        <color rgb="FF000000"/>
        <rFont val="Calibri"/>
        <family val="2"/>
        <scheme val="minor"/>
      </rPr>
      <t>(mg/l)</t>
    </r>
  </si>
  <si>
    <r>
      <t>NH</t>
    </r>
    <r>
      <rPr>
        <b/>
        <vertAlign val="subscript"/>
        <sz val="8"/>
        <color rgb="FF000000"/>
        <rFont val="Calibri"/>
        <family val="2"/>
        <scheme val="minor"/>
      </rPr>
      <t>3</t>
    </r>
    <r>
      <rPr>
        <b/>
        <sz val="8"/>
        <color rgb="FF000000"/>
        <rFont val="Calibri"/>
        <family val="2"/>
        <scheme val="minor"/>
      </rPr>
      <t xml:space="preserve"> (mg/l)</t>
    </r>
  </si>
  <si>
    <r>
      <t>NO</t>
    </r>
    <r>
      <rPr>
        <b/>
        <vertAlign val="subscript"/>
        <sz val="8"/>
        <color rgb="FF000000"/>
        <rFont val="Calibri"/>
        <family val="2"/>
        <scheme val="minor"/>
      </rPr>
      <t xml:space="preserve">3 </t>
    </r>
    <r>
      <rPr>
        <b/>
        <sz val="8"/>
        <color rgb="FF000000"/>
        <rFont val="Calibri"/>
        <family val="2"/>
        <scheme val="minor"/>
      </rPr>
      <t>(mg/l)</t>
    </r>
  </si>
  <si>
    <t>&lt;0.02</t>
  </si>
  <si>
    <t>Significance for high status</t>
  </si>
  <si>
    <t xml:space="preserve">Not meeting HSO </t>
  </si>
  <si>
    <t>Lingaun</t>
  </si>
  <si>
    <t>IE_SE_16L010050</t>
  </si>
  <si>
    <t xml:space="preserve">Lingaun_010 </t>
  </si>
  <si>
    <t>Sitka Spruce</t>
  </si>
  <si>
    <r>
      <rPr>
        <b/>
        <sz val="12"/>
        <color theme="1"/>
        <rFont val="Calibri"/>
        <family val="2"/>
        <scheme val="minor"/>
      </rPr>
      <t>Map 1</t>
    </r>
    <r>
      <rPr>
        <sz val="12"/>
        <color theme="1"/>
        <rFont val="Calibri"/>
        <family val="2"/>
        <scheme val="minor"/>
      </rPr>
      <t xml:space="preserve">: LCA sites in the Lingaun_010 </t>
    </r>
  </si>
  <si>
    <r>
      <rPr>
        <b/>
        <sz val="12"/>
        <color theme="1"/>
        <rFont val="Calibri"/>
        <family val="2"/>
        <scheme val="minor"/>
      </rPr>
      <t>Map 2</t>
    </r>
    <r>
      <rPr>
        <sz val="12"/>
        <color theme="1"/>
        <rFont val="Calibri"/>
        <family val="2"/>
        <scheme val="minor"/>
      </rPr>
      <t>: Forestry planted (by year) within Lingaun_010</t>
    </r>
  </si>
  <si>
    <r>
      <t xml:space="preserve">Photo 1A &amp; 1B: </t>
    </r>
    <r>
      <rPr>
        <sz val="11"/>
        <color theme="1"/>
        <rFont val="Calibri"/>
        <family val="2"/>
        <scheme val="minor"/>
      </rPr>
      <t>Photographs showing clear-felling adjacent to the waterbody with no setback area</t>
    </r>
  </si>
  <si>
    <r>
      <rPr>
        <b/>
        <sz val="11"/>
        <color theme="1"/>
        <rFont val="Calibri"/>
        <family val="2"/>
        <scheme val="minor"/>
      </rPr>
      <t>Table 1</t>
    </r>
    <r>
      <rPr>
        <sz val="11"/>
        <color theme="1"/>
        <rFont val="Calibri"/>
        <family val="2"/>
        <scheme val="minor"/>
      </rPr>
      <t>: Biological and chemical results for Lingaun_010</t>
    </r>
  </si>
  <si>
    <t>Br u/s Whitehall Br (EPA monitoring station)</t>
  </si>
  <si>
    <t>Conductivity (μS)</t>
  </si>
  <si>
    <t>Highly shaded</t>
  </si>
  <si>
    <t>Moderate to high levels of interstitial sediment</t>
  </si>
  <si>
    <r>
      <t>2 sensitive taxa found (</t>
    </r>
    <r>
      <rPr>
        <i/>
        <sz val="8"/>
        <color theme="1"/>
        <rFont val="Calibri"/>
        <family val="2"/>
        <scheme val="minor"/>
      </rPr>
      <t xml:space="preserve">Ecdyonurus </t>
    </r>
    <r>
      <rPr>
        <sz val="8"/>
        <color theme="1"/>
        <rFont val="Calibri"/>
        <family val="2"/>
        <scheme val="minor"/>
      </rPr>
      <t xml:space="preserve">and </t>
    </r>
    <r>
      <rPr>
        <i/>
        <sz val="8"/>
        <color theme="1"/>
        <rFont val="Calibri"/>
        <family val="2"/>
        <scheme val="minor"/>
      </rPr>
      <t>Rithrogena</t>
    </r>
    <r>
      <rPr>
        <sz val="8"/>
        <color theme="1"/>
        <rFont val="Calibri"/>
        <family val="2"/>
        <scheme val="minor"/>
      </rPr>
      <t xml:space="preserve">) </t>
    </r>
  </si>
  <si>
    <t xml:space="preserve">Macrophyte and macroalgal growth absent. </t>
  </si>
  <si>
    <t>16L010050_0100</t>
  </si>
  <si>
    <t>16L010050_1100</t>
  </si>
  <si>
    <t>Photos 1 to 4</t>
  </si>
  <si>
    <t xml:space="preserve">Northern trib u/s of confluence </t>
  </si>
  <si>
    <t>Not meeting HSO</t>
  </si>
  <si>
    <t>Approximately 60 m in length of riparian margin recently cleared away from the left hand bank.</t>
  </si>
  <si>
    <t>Low levels of interstitial sediment.</t>
  </si>
  <si>
    <t>Macroalgae and macrophyte cover absent.</t>
  </si>
  <si>
    <t xml:space="preserve">3 sensitive taxa found (Ecdyonurus, Rithrogena and Perla) </t>
  </si>
  <si>
    <t>&lt; 1</t>
  </si>
  <si>
    <t>16L010050_1200</t>
  </si>
  <si>
    <t>Northern trib at Glennaskagh</t>
  </si>
  <si>
    <t>Low flow.</t>
  </si>
  <si>
    <t>16L010050_0250</t>
  </si>
  <si>
    <t xml:space="preserve">Southern trib u/s of confluence </t>
  </si>
  <si>
    <t>Moderate levels of interstitial sediment.</t>
  </si>
  <si>
    <t>Turbidity levels high for a period during assessment.</t>
  </si>
  <si>
    <t xml:space="preserve">2 sensitive taxa found (Ecdyonurus and Rithrogena) </t>
  </si>
  <si>
    <t>Works carried out on bridge to protect water mains pipe. Left hand bank upstream has also been modified and riparian margin cleared.</t>
  </si>
  <si>
    <t>Southern trib at Tullohea</t>
  </si>
  <si>
    <t>16L010050_0350</t>
  </si>
  <si>
    <t>Moderate to high levels of interstitial sediment.</t>
  </si>
  <si>
    <t>Animal access upstream on right hand bank. Some bank collapse on left hand bank at field drain pipe.</t>
  </si>
  <si>
    <t>Macroalgae growth absent. Moss cover of &lt; 10%.</t>
  </si>
  <si>
    <t xml:space="preserve">1 sensitive taxa found (Rithrogena) </t>
  </si>
  <si>
    <r>
      <t xml:space="preserve">Photo 2: </t>
    </r>
    <r>
      <rPr>
        <sz val="11"/>
        <color theme="1"/>
        <rFont val="Calibri"/>
        <family val="2"/>
        <scheme val="minor"/>
      </rPr>
      <t>Collapsed sediment screen (waterbody in background)</t>
    </r>
  </si>
  <si>
    <r>
      <t xml:space="preserve">Photo 3: </t>
    </r>
    <r>
      <rPr>
        <sz val="11"/>
        <color theme="1"/>
        <rFont val="Calibri"/>
        <family val="2"/>
        <scheme val="minor"/>
      </rPr>
      <t>Breakthrough of iron oxide at a collapsed sediment screen</t>
    </r>
  </si>
  <si>
    <r>
      <rPr>
        <b/>
        <sz val="11"/>
        <color theme="1"/>
        <rFont val="Calibri"/>
        <family val="2"/>
        <scheme val="minor"/>
      </rPr>
      <t xml:space="preserve">Photo 4: </t>
    </r>
    <r>
      <rPr>
        <sz val="11"/>
        <color theme="1"/>
        <rFont val="Calibri"/>
        <family val="2"/>
        <scheme val="minor"/>
      </rPr>
      <t>sediment screen placed in a tributary of the waterbody</t>
    </r>
  </si>
  <si>
    <t>LAWPRO Referral Number</t>
  </si>
  <si>
    <t>High Status Objective Waterbody</t>
  </si>
  <si>
    <t>Yes</t>
  </si>
  <si>
    <t>Referral point Co-ordinates</t>
  </si>
  <si>
    <t>Lingaun_010_RFL05_Forestry_Restore</t>
  </si>
  <si>
    <t>16L010050_1150</t>
  </si>
  <si>
    <t>E232559 N132514</t>
  </si>
  <si>
    <r>
      <t xml:space="preserve">Catchment Significant Pressures and Issues Description: </t>
    </r>
    <r>
      <rPr>
        <sz val="10"/>
        <rFont val="Calibri"/>
        <family val="2"/>
        <scheme val="minor"/>
      </rPr>
      <t>The significant issues identified for the Lingaun_010 were phosphate and sediment with forestry identified as a significant pressure for the third cycle. This waterbody deteriorated to moderate status in 2013-2018. EPA biological assessment at the monitoring point in 2020 recorded a Q Value of 3-4* (* siltation impact). As the waterbody has a high status objective, it is very sensitive to low levels of inputs, and therefore all risks to water quality will be referred where identified. This restore referral is being issued to highlight issues around felling and measures that are needed to minimise risk of sediment loss to the river.</t>
    </r>
  </si>
  <si>
    <r>
      <rPr>
        <b/>
        <u/>
        <sz val="10"/>
        <rFont val="Calibri"/>
        <family val="2"/>
        <scheme val="minor"/>
      </rPr>
      <t>Description of Referral Area:</t>
    </r>
    <r>
      <rPr>
        <sz val="10"/>
        <rFont val="Calibri"/>
        <family val="2"/>
        <scheme val="minor"/>
      </rPr>
      <t xml:space="preserve"> The referral area relates to the section of the Lingaun_010 immediately upstream of referral point, 16L010050_1150 (See Map 1). Eleven hectares of privately owned forestry adjacent to the waterbody for approximately 600 metres was clear felled in 2023. 
This was the only area of recently felled forestry identified during local catchment assessment in the waterbody.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</si>
</sst>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2"/>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theme="1"/>
      <name val="Calibri"/>
      <family val="2"/>
    </font>
    <font>
      <b/>
      <sz val="8"/>
      <color theme="1"/>
      <name val="Calibri"/>
      <family val="2"/>
      <scheme val="minor"/>
    </font>
    <font>
      <b/>
      <sz val="8"/>
      <color rgb="FF000000"/>
      <name val="Calibri"/>
      <family val="2"/>
      <scheme val="minor"/>
    </font>
    <font>
      <b/>
      <vertAlign val="subscript"/>
      <sz val="8"/>
      <color rgb="FF000000"/>
      <name val="Calibri"/>
      <family val="2"/>
      <scheme val="minor"/>
    </font>
    <font>
      <sz val="8"/>
      <color theme="1"/>
      <name val="Calibri"/>
      <family val="2"/>
      <scheme val="minor"/>
    </font>
    <font>
      <sz val="8"/>
      <color rgb="FF000000"/>
      <name val="Calibri"/>
      <family val="2"/>
      <scheme val="minor"/>
    </font>
    <font>
      <i/>
      <sz val="8"/>
      <color theme="1"/>
      <name val="Calibri"/>
      <family val="2"/>
      <scheme val="minor"/>
    </font>
    <font>
      <sz val="11"/>
      <color rgb="FFFF0000"/>
      <name val="Calibri"/>
      <family val="2"/>
      <scheme val="minor"/>
    </font>
    <font>
      <sz val="11"/>
      <color rgb="FF000000"/>
      <name val="Calibri"/>
      <family val="2"/>
      <scheme val="minor"/>
    </font>
    <font>
      <b/>
      <u/>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2" tint="-0.249977111117893"/>
        <bgColor indexed="64"/>
      </patternFill>
    </fill>
    <fill>
      <patternFill patternType="solid">
        <fgColor rgb="FFFFC7CE"/>
      </patternFill>
    </fill>
    <fill>
      <patternFill patternType="solid">
        <fgColor rgb="FFBDD6EE"/>
        <bgColor indexed="64"/>
      </patternFill>
    </fill>
    <fill>
      <patternFill patternType="solid">
        <fgColor rgb="FFA6A6A6"/>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9" fillId="12" borderId="0" applyNumberFormat="0" applyBorder="0" applyAlignment="0" applyProtection="0"/>
  </cellStyleXfs>
  <cellXfs count="151">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3" fillId="7" borderId="1" xfId="0" applyFont="1" applyFill="1" applyBorder="1" applyAlignment="1">
      <alignment horizontal="left" vertical="top"/>
    </xf>
    <xf numFmtId="0" fontId="2" fillId="7"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3" fillId="3" borderId="14" xfId="0" applyFont="1" applyFill="1" applyBorder="1" applyAlignment="1">
      <alignment horizontal="left" vertical="top"/>
    </xf>
    <xf numFmtId="0" fontId="3" fillId="8" borderId="8" xfId="0" applyFont="1" applyFill="1" applyBorder="1" applyAlignment="1">
      <alignment horizontal="left" vertical="top"/>
    </xf>
    <xf numFmtId="0" fontId="2" fillId="2" borderId="11" xfId="0" applyFont="1" applyFill="1" applyBorder="1" applyAlignment="1">
      <alignment horizontal="left" vertical="top"/>
    </xf>
    <xf numFmtId="0" fontId="5" fillId="2" borderId="3" xfId="0" applyFont="1" applyFill="1" applyBorder="1" applyAlignment="1">
      <alignment horizontal="left" vertical="top"/>
    </xf>
    <xf numFmtId="0" fontId="6" fillId="3" borderId="15" xfId="0" applyFont="1" applyFill="1" applyBorder="1" applyAlignment="1">
      <alignment horizontal="left" vertical="top"/>
    </xf>
    <xf numFmtId="0" fontId="5" fillId="2" borderId="2" xfId="0" applyFont="1" applyFill="1" applyBorder="1" applyAlignment="1">
      <alignment horizontal="left" vertical="top"/>
    </xf>
    <xf numFmtId="0" fontId="3" fillId="3" borderId="12" xfId="0" applyFont="1" applyFill="1" applyBorder="1" applyAlignment="1">
      <alignment horizontal="left" vertical="top"/>
    </xf>
    <xf numFmtId="0" fontId="2" fillId="11" borderId="9" xfId="0" applyFont="1" applyFill="1" applyBorder="1" applyAlignment="1">
      <alignment horizontal="left" vertical="top"/>
    </xf>
    <xf numFmtId="0" fontId="5" fillId="11" borderId="0" xfId="0" applyFont="1" applyFill="1" applyAlignment="1">
      <alignment horizontal="left" vertical="top"/>
    </xf>
    <xf numFmtId="0" fontId="3" fillId="3" borderId="15" xfId="0" applyFont="1" applyFill="1" applyBorder="1" applyAlignment="1">
      <alignment horizontal="left" vertical="top"/>
    </xf>
    <xf numFmtId="0" fontId="2" fillId="0" borderId="4" xfId="0" applyFont="1" applyBorder="1" applyAlignment="1">
      <alignment horizontal="left" vertical="top"/>
    </xf>
    <xf numFmtId="0" fontId="2" fillId="11" borderId="0" xfId="0" applyFont="1" applyFill="1" applyAlignment="1">
      <alignment horizontal="left" vertical="top"/>
    </xf>
    <xf numFmtId="0" fontId="3" fillId="3" borderId="3" xfId="0" applyFont="1" applyFill="1" applyBorder="1" applyAlignment="1">
      <alignment horizontal="left" vertical="top"/>
    </xf>
    <xf numFmtId="0" fontId="2" fillId="0" borderId="1" xfId="0" applyFont="1" applyBorder="1" applyAlignment="1">
      <alignment horizontal="left" vertical="top" wrapText="1"/>
    </xf>
    <xf numFmtId="0" fontId="0" fillId="11"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2" borderId="3" xfId="0" applyFont="1" applyFill="1" applyBorder="1" applyAlignment="1">
      <alignment horizontal="left" vertical="top"/>
    </xf>
    <xf numFmtId="0" fontId="2" fillId="5"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8" fillId="12" borderId="1" xfId="1" applyFont="1" applyBorder="1" applyAlignment="1">
      <alignment horizontal="left" vertical="top" wrapText="1"/>
    </xf>
    <xf numFmtId="0" fontId="10" fillId="0" borderId="0" xfId="0" applyFont="1"/>
    <xf numFmtId="0" fontId="12" fillId="2" borderId="1" xfId="0" applyFont="1" applyFill="1" applyBorder="1" applyAlignment="1">
      <alignment horizontal="left" vertical="top"/>
    </xf>
    <xf numFmtId="0" fontId="13" fillId="12" borderId="1" xfId="1" applyFont="1" applyBorder="1" applyAlignment="1">
      <alignment horizontal="left" vertical="top"/>
    </xf>
    <xf numFmtId="0" fontId="14" fillId="2" borderId="3" xfId="0" applyFont="1" applyFill="1" applyBorder="1" applyAlignment="1">
      <alignment horizontal="left" vertical="top" wrapText="1"/>
    </xf>
    <xf numFmtId="0" fontId="2" fillId="7" borderId="2" xfId="0" applyFont="1" applyFill="1" applyBorder="1" applyAlignment="1">
      <alignment horizontal="left" vertical="top" wrapText="1"/>
    </xf>
    <xf numFmtId="0" fontId="0" fillId="7" borderId="0" xfId="0" applyFill="1"/>
    <xf numFmtId="0" fontId="15" fillId="13" borderId="16"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8" fillId="0" borderId="20" xfId="0" applyFont="1" applyBorder="1" applyAlignment="1">
      <alignment horizontal="center" vertical="center" wrapText="1"/>
    </xf>
    <xf numFmtId="0" fontId="2" fillId="0" borderId="10"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0" fillId="0" borderId="1" xfId="0" applyBorder="1"/>
    <xf numFmtId="0" fontId="19"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11" borderId="25"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8" fillId="0" borderId="25" xfId="0" applyFont="1" applyBorder="1" applyAlignment="1">
      <alignment horizontal="center" vertical="center" wrapText="1"/>
    </xf>
    <xf numFmtId="0" fontId="18" fillId="14"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6" fillId="13" borderId="16"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18" fillId="11" borderId="26" xfId="0" applyFont="1" applyFill="1" applyBorder="1" applyAlignment="1">
      <alignment horizontal="center" vertical="center" wrapText="1"/>
    </xf>
    <xf numFmtId="0" fontId="18" fillId="0" borderId="28" xfId="0" applyFont="1" applyBorder="1" applyAlignment="1">
      <alignment horizontal="center" vertical="center" wrapText="1"/>
    </xf>
    <xf numFmtId="0" fontId="20" fillId="11" borderId="26"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19" fillId="11" borderId="5" xfId="0" applyFont="1" applyFill="1" applyBorder="1" applyAlignment="1">
      <alignment horizontal="center" vertical="center" wrapText="1"/>
    </xf>
    <xf numFmtId="0" fontId="18" fillId="11" borderId="24"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24"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19" fillId="11" borderId="24" xfId="0" applyFont="1" applyFill="1" applyBorder="1" applyAlignment="1">
      <alignment horizontal="center" vertical="center" wrapText="1"/>
    </xf>
    <xf numFmtId="14" fontId="18" fillId="0" borderId="29" xfId="0" applyNumberFormat="1" applyFont="1" applyBorder="1" applyAlignment="1">
      <alignment horizontal="center" vertical="center" wrapText="1"/>
    </xf>
    <xf numFmtId="14" fontId="18" fillId="0" borderId="30" xfId="0" applyNumberFormat="1" applyFont="1" applyBorder="1" applyAlignment="1">
      <alignment horizontal="center" vertical="center" wrapText="1"/>
    </xf>
    <xf numFmtId="14" fontId="18" fillId="0" borderId="31" xfId="0" applyNumberFormat="1" applyFont="1" applyBorder="1" applyAlignment="1">
      <alignment horizontal="center" vertical="center" wrapText="1"/>
    </xf>
    <xf numFmtId="0" fontId="7" fillId="0" borderId="11" xfId="0" applyFon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top"/>
    </xf>
    <xf numFmtId="0" fontId="2" fillId="7" borderId="1" xfId="0" applyFont="1" applyFill="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xf>
    <xf numFmtId="0" fontId="2" fillId="7" borderId="3" xfId="0" applyFont="1" applyFill="1" applyBorder="1" applyAlignment="1">
      <alignment horizontal="left" vertical="top" wrapText="1"/>
    </xf>
    <xf numFmtId="0" fontId="12" fillId="2" borderId="3" xfId="0" applyFont="1" applyFill="1" applyBorder="1" applyAlignment="1">
      <alignment horizontal="left" vertical="top"/>
    </xf>
    <xf numFmtId="0" fontId="21" fillId="0" borderId="0" xfId="0" applyFont="1"/>
    <xf numFmtId="0" fontId="22" fillId="0" borderId="0" xfId="0" applyFont="1"/>
    <xf numFmtId="0" fontId="22" fillId="0" borderId="0" xfId="0" applyFont="1" applyAlignment="1">
      <alignment vertical="top"/>
    </xf>
    <xf numFmtId="0" fontId="23" fillId="0" borderId="8"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23" fillId="0" borderId="10" xfId="0" applyFont="1" applyBorder="1" applyAlignment="1">
      <alignment horizontal="left" vertical="top" wrapText="1"/>
    </xf>
    <xf numFmtId="0" fontId="23" fillId="0" borderId="7" xfId="0" applyFont="1" applyBorder="1" applyAlignment="1">
      <alignment horizontal="left" vertical="top" wrapText="1"/>
    </xf>
    <xf numFmtId="0" fontId="23" fillId="0" borderId="12" xfId="0" applyFont="1" applyBorder="1" applyAlignment="1">
      <alignment horizontal="left" vertical="top" wrapText="1"/>
    </xf>
    <xf numFmtId="0" fontId="12" fillId="2" borderId="9"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5"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12" xfId="0" applyFont="1" applyFill="1" applyBorder="1" applyAlignment="1">
      <alignment horizontal="left" vertical="top" wrapText="1"/>
    </xf>
    <xf numFmtId="0" fontId="0" fillId="0" borderId="0" xfId="0"/>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3" fillId="8" borderId="2" xfId="0" applyFont="1" applyFill="1" applyBorder="1" applyAlignment="1">
      <alignment horizontal="left" vertical="top" wrapText="1"/>
    </xf>
    <xf numFmtId="0" fontId="3" fillId="8" borderId="9" xfId="0" applyFont="1" applyFill="1" applyBorder="1" applyAlignment="1">
      <alignment horizontal="left" vertical="top" wrapText="1"/>
    </xf>
    <xf numFmtId="0" fontId="3" fillId="8" borderId="10" xfId="0" applyFont="1" applyFill="1" applyBorder="1" applyAlignment="1">
      <alignment horizontal="left" vertical="top" wrapText="1"/>
    </xf>
    <xf numFmtId="0" fontId="4" fillId="9" borderId="10" xfId="0" applyFont="1" applyFill="1" applyBorder="1" applyAlignment="1">
      <alignment horizontal="left" vertical="top"/>
    </xf>
    <xf numFmtId="0" fontId="4" fillId="9" borderId="7" xfId="0" applyFont="1" applyFill="1" applyBorder="1" applyAlignment="1">
      <alignment horizontal="left" vertical="top"/>
    </xf>
    <xf numFmtId="0" fontId="4" fillId="9" borderId="12" xfId="0" applyFont="1" applyFill="1" applyBorder="1" applyAlignment="1">
      <alignment horizontal="left" vertical="top"/>
    </xf>
    <xf numFmtId="0" fontId="4" fillId="9" borderId="8" xfId="0" applyFont="1" applyFill="1" applyBorder="1" applyAlignment="1">
      <alignment horizontal="left" vertical="top"/>
    </xf>
    <xf numFmtId="0" fontId="4" fillId="9" borderId="13" xfId="0" applyFont="1" applyFill="1" applyBorder="1" applyAlignment="1">
      <alignment horizontal="left" vertical="top"/>
    </xf>
    <xf numFmtId="0" fontId="4" fillId="9" borderId="14"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4" fillId="10" borderId="0" xfId="0" applyFont="1" applyFill="1" applyAlignment="1">
      <alignment horizontal="left" vertical="top"/>
    </xf>
    <xf numFmtId="0" fontId="18" fillId="14" borderId="3"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14" fontId="18" fillId="0" borderId="22" xfId="0" applyNumberFormat="1" applyFont="1" applyBorder="1" applyAlignment="1">
      <alignment horizontal="center" vertical="center" wrapText="1"/>
    </xf>
    <xf numFmtId="14" fontId="18" fillId="0" borderId="29" xfId="0" applyNumberFormat="1" applyFont="1" applyBorder="1" applyAlignment="1">
      <alignment horizontal="center" vertical="center" wrapText="1"/>
    </xf>
    <xf numFmtId="0" fontId="19" fillId="15" borderId="12" xfId="0" applyFont="1" applyFill="1" applyBorder="1" applyAlignment="1">
      <alignment horizontal="center" vertical="center" wrapText="1"/>
    </xf>
    <xf numFmtId="0" fontId="19" fillId="15" borderId="5" xfId="0" applyFont="1" applyFill="1" applyBorder="1" applyAlignment="1">
      <alignment horizontal="center" vertical="center" wrapText="1"/>
    </xf>
    <xf numFmtId="0" fontId="19" fillId="16" borderId="3" xfId="0" applyFont="1" applyFill="1" applyBorder="1" applyAlignment="1">
      <alignment horizontal="center" vertical="center" wrapText="1"/>
    </xf>
    <xf numFmtId="0" fontId="19" fillId="16" borderId="1" xfId="0" applyFont="1" applyFill="1" applyBorder="1" applyAlignment="1">
      <alignment horizontal="center" vertical="center" wrapText="1"/>
    </xf>
    <xf numFmtId="14" fontId="18" fillId="0" borderId="31" xfId="0" applyNumberFormat="1" applyFont="1" applyBorder="1" applyAlignment="1">
      <alignment horizontal="center" vertical="center" wrapText="1"/>
    </xf>
    <xf numFmtId="0" fontId="18" fillId="0" borderId="19" xfId="0" applyFont="1" applyBorder="1" applyAlignment="1">
      <alignment vertical="center" wrapText="1"/>
    </xf>
    <xf numFmtId="0" fontId="18" fillId="0" borderId="18" xfId="0" applyFont="1" applyBorder="1" applyAlignment="1">
      <alignment vertical="center" wrapText="1"/>
    </xf>
    <xf numFmtId="0" fontId="18" fillId="0" borderId="21" xfId="0" applyFont="1" applyBorder="1" applyAlignment="1">
      <alignment vertical="center" wrapText="1"/>
    </xf>
    <xf numFmtId="0" fontId="19" fillId="17" borderId="12" xfId="0" applyFont="1" applyFill="1" applyBorder="1" applyAlignment="1">
      <alignment horizontal="center" vertical="center" wrapText="1"/>
    </xf>
    <xf numFmtId="0" fontId="19" fillId="17" borderId="5" xfId="0" applyFont="1" applyFill="1" applyBorder="1" applyAlignment="1">
      <alignment horizontal="center" vertical="center" wrapText="1"/>
    </xf>
    <xf numFmtId="0" fontId="19" fillId="16" borderId="12" xfId="0" applyFont="1" applyFill="1" applyBorder="1" applyAlignment="1">
      <alignment horizontal="center" vertical="center" wrapText="1"/>
    </xf>
    <xf numFmtId="0" fontId="19" fillId="16" borderId="5" xfId="0" applyFont="1" applyFill="1" applyBorder="1" applyAlignment="1">
      <alignment horizontal="center" vertical="center"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e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21456</xdr:colOff>
      <xdr:row>32</xdr:row>
      <xdr:rowOff>12489</xdr:rowOff>
    </xdr:from>
    <xdr:to>
      <xdr:col>4</xdr:col>
      <xdr:colOff>2312317</xdr:colOff>
      <xdr:row>40</xdr:row>
      <xdr:rowOff>1775114</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21456" y="7615171"/>
          <a:ext cx="6845543" cy="3217352"/>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effectLst/>
              <a:latin typeface="+mn-lt"/>
              <a:ea typeface="+mn-ea"/>
              <a:cs typeface="+mn-cs"/>
            </a:rPr>
            <a:t>SSIS was undertaken at EPA operational station: Br</a:t>
          </a:r>
          <a:r>
            <a:rPr lang="en-IE" sz="1100" baseline="0">
              <a:effectLst/>
              <a:latin typeface="+mn-lt"/>
              <a:ea typeface="+mn-ea"/>
              <a:cs typeface="+mn-cs"/>
            </a:rPr>
            <a:t> u/s Whitehall Br </a:t>
          </a:r>
          <a:r>
            <a:rPr lang="en-IE" sz="1100">
              <a:effectLst/>
              <a:latin typeface="+mn-lt"/>
              <a:ea typeface="+mn-ea"/>
              <a:cs typeface="+mn-cs"/>
            </a:rPr>
            <a:t>(RS16L010050; 16L010050_0100 point on Map 1) in July 2023. The site was found to be Probably not Significantly</a:t>
          </a:r>
          <a:r>
            <a:rPr lang="en-IE" sz="1100" baseline="0">
              <a:effectLst/>
              <a:latin typeface="+mn-lt"/>
              <a:ea typeface="+mn-ea"/>
              <a:cs typeface="+mn-cs"/>
            </a:rPr>
            <a:t> Impacted with a score of 8. However, tolerant taxa were present in excessive numbers and the site was not considered to be meeting high status requirements. Moderate to high levels of interstitial </a:t>
          </a:r>
          <a:r>
            <a:rPr lang="en-IE" sz="1100" baseline="0">
              <a:solidFill>
                <a:sysClr val="windowText" lastClr="000000"/>
              </a:solidFill>
              <a:effectLst/>
              <a:latin typeface="+mn-lt"/>
              <a:ea typeface="+mn-ea"/>
              <a:cs typeface="+mn-cs"/>
            </a:rPr>
            <a:t>sediment</a:t>
          </a:r>
          <a:r>
            <a:rPr lang="en-IE" sz="1100" baseline="0">
              <a:effectLst/>
              <a:latin typeface="+mn-lt"/>
              <a:ea typeface="+mn-ea"/>
              <a:cs typeface="+mn-cs"/>
            </a:rPr>
            <a:t> were also noted. Chemistry sampling in August 2023 and January 2024 did not show any exceedances of the EQS thresholds. </a:t>
          </a:r>
        </a:p>
        <a:p>
          <a:endParaRPr lang="en-IE"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A catchment walk was undertaken </a:t>
          </a:r>
          <a:r>
            <a:rPr lang="en-IE" sz="1100" baseline="0">
              <a:effectLst/>
              <a:latin typeface="+mn-lt"/>
              <a:ea typeface="+mn-ea"/>
              <a:cs typeface="+mn-cs"/>
            </a:rPr>
            <a:t>in August 2023 </a:t>
          </a:r>
          <a:r>
            <a:rPr lang="en-IE" sz="1100">
              <a:effectLst/>
              <a:latin typeface="+mn-lt"/>
              <a:ea typeface="+mn-ea"/>
              <a:cs typeface="+mn-cs"/>
            </a:rPr>
            <a:t>in the clearfelled</a:t>
          </a:r>
          <a:r>
            <a:rPr lang="en-IE" sz="1100" baseline="0">
              <a:effectLst/>
              <a:latin typeface="+mn-lt"/>
              <a:ea typeface="+mn-ea"/>
              <a:cs typeface="+mn-cs"/>
            </a:rPr>
            <a:t> area 2 km upstream from Br u/s Whitehall Br. It was found that buffers had been maintained in some areas but absent in other areas with clearfelling occurring right up to the river bank. In-drain sediment screens were in use in the clearfelled area but some were operating more effectively than others. Some were found to have disintegrated while others were likely to be bypassed in high flow situations. One sediment screen had been erected in a tributary of the waterbody.</a:t>
          </a:r>
        </a:p>
        <a:p>
          <a:endParaRPr lang="en-IE" sz="1100" i="0" u="none" baseline="0">
            <a:solidFill>
              <a:sysClr val="windowText" lastClr="000000"/>
            </a:solidFill>
            <a:effectLst/>
            <a:latin typeface="+mn-lt"/>
            <a:ea typeface="+mn-ea"/>
            <a:cs typeface="+mn-cs"/>
          </a:endParaRPr>
        </a:p>
        <a:p>
          <a:r>
            <a:rPr lang="en-IE" sz="1100" i="0" u="none" baseline="0">
              <a:solidFill>
                <a:sysClr val="windowText" lastClr="000000"/>
              </a:solidFill>
              <a:effectLst/>
              <a:latin typeface="+mn-lt"/>
              <a:ea typeface="+mn-ea"/>
              <a:cs typeface="+mn-cs"/>
            </a:rPr>
            <a:t>Recommendation: This waterbody has a high status objective but </a:t>
          </a:r>
          <a:r>
            <a:rPr lang="en-IE" sz="1100" i="0" baseline="0">
              <a:solidFill>
                <a:sysClr val="windowText" lastClr="000000"/>
              </a:solidFill>
              <a:effectLst/>
              <a:latin typeface="+mn-lt"/>
              <a:ea typeface="+mn-ea"/>
              <a:cs typeface="+mn-cs"/>
            </a:rPr>
            <a:t>is currently at moderate status</a:t>
          </a:r>
          <a:r>
            <a:rPr lang="en-IE" sz="1100" i="0" u="none" baseline="0">
              <a:solidFill>
                <a:sysClr val="windowText" lastClr="000000"/>
              </a:solidFill>
              <a:effectLst/>
              <a:latin typeface="+mn-lt"/>
              <a:ea typeface="+mn-ea"/>
              <a:cs typeface="+mn-cs"/>
            </a:rPr>
            <a:t>. Collapsed and not functioning siltraps (found in the area above 16L010050_1150) can potentially release stored fine sediment to the river during rainfall events. Note that sediment issues were found at the EPA monitoring location downstream during LAWPRO local catchment assessment and EPA Q-value assessment. It would be recommended to ensure the adequate functioning of the siltraps in the referral area and ensure their maintenance after clearfelling activities.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36</xdr:row>
      <xdr:rowOff>95249</xdr:rowOff>
    </xdr:from>
    <xdr:to>
      <xdr:col>16</xdr:col>
      <xdr:colOff>0</xdr:colOff>
      <xdr:row>72</xdr:row>
      <xdr:rowOff>95359</xdr:rowOff>
    </xdr:to>
    <xdr:pic>
      <xdr:nvPicPr>
        <xdr:cNvPr id="4" name="Picture 3">
          <a:extLst>
            <a:ext uri="{FF2B5EF4-FFF2-40B4-BE49-F238E27FC236}">
              <a16:creationId xmlns:a16="http://schemas.microsoft.com/office/drawing/2014/main" id="{FF61273D-30E8-7579-1B8E-D8F64CD26B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3" y="7266213"/>
          <a:ext cx="9715500" cy="687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68037</xdr:colOff>
      <xdr:row>0</xdr:row>
      <xdr:rowOff>40823</xdr:rowOff>
    </xdr:from>
    <xdr:to>
      <xdr:col>16</xdr:col>
      <xdr:colOff>30368</xdr:colOff>
      <xdr:row>34</xdr:row>
      <xdr:rowOff>164528</xdr:rowOff>
    </xdr:to>
    <xdr:pic>
      <xdr:nvPicPr>
        <xdr:cNvPr id="9" name="Picture 8">
          <a:extLst>
            <a:ext uri="{FF2B5EF4-FFF2-40B4-BE49-F238E27FC236}">
              <a16:creationId xmlns:a16="http://schemas.microsoft.com/office/drawing/2014/main" id="{F579AA11-7FEA-B175-424E-C652A25237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037" y="40823"/>
          <a:ext cx="9759474" cy="6900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494195</xdr:colOff>
      <xdr:row>0</xdr:row>
      <xdr:rowOff>77304</xdr:rowOff>
    </xdr:from>
    <xdr:to>
      <xdr:col>13</xdr:col>
      <xdr:colOff>13803</xdr:colOff>
      <xdr:row>27</xdr:row>
      <xdr:rowOff>13804</xdr:rowOff>
    </xdr:to>
    <xdr:pic>
      <xdr:nvPicPr>
        <xdr:cNvPr id="11" name="Picture 10" descr="A landscape with a hill and trees&#10;&#10;Description automatically generated">
          <a:extLst>
            <a:ext uri="{FF2B5EF4-FFF2-40B4-BE49-F238E27FC236}">
              <a16:creationId xmlns:a16="http://schemas.microsoft.com/office/drawing/2014/main" id="{E5BA79E6-B8EA-C978-735F-E78EFED5B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3536673" y="712304"/>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71783</xdr:colOff>
      <xdr:row>0</xdr:row>
      <xdr:rowOff>77304</xdr:rowOff>
    </xdr:from>
    <xdr:to>
      <xdr:col>6</xdr:col>
      <xdr:colOff>204305</xdr:colOff>
      <xdr:row>27</xdr:row>
      <xdr:rowOff>13804</xdr:rowOff>
    </xdr:to>
    <xdr:pic>
      <xdr:nvPicPr>
        <xdr:cNvPr id="7" name="Picture 6" descr="A tree stumps and bushes&#10;&#10;Description automatically generated with medium confidence">
          <a:extLst>
            <a:ext uri="{FF2B5EF4-FFF2-40B4-BE49-F238E27FC236}">
              <a16:creationId xmlns:a16="http://schemas.microsoft.com/office/drawing/2014/main" id="{263EF68E-F694-BCA7-F238-7EEFEFAD0C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563217" y="712304"/>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69160</xdr:colOff>
      <xdr:row>27</xdr:row>
      <xdr:rowOff>37272</xdr:rowOff>
    </xdr:from>
    <xdr:to>
      <xdr:col>0</xdr:col>
      <xdr:colOff>526360</xdr:colOff>
      <xdr:row>28</xdr:row>
      <xdr:rowOff>180147</xdr:rowOff>
    </xdr:to>
    <xdr:sp macro="" textlink="">
      <xdr:nvSpPr>
        <xdr:cNvPr id="21" name="TextBox 20">
          <a:extLst>
            <a:ext uri="{FF2B5EF4-FFF2-40B4-BE49-F238E27FC236}">
              <a16:creationId xmlns:a16="http://schemas.microsoft.com/office/drawing/2014/main" id="{D07F7A56-4013-4716-8950-3277B07B7285}"/>
            </a:ext>
          </a:extLst>
        </xdr:cNvPr>
        <xdr:cNvSpPr txBox="1"/>
      </xdr:nvSpPr>
      <xdr:spPr>
        <a:xfrm>
          <a:off x="69160" y="5180772"/>
          <a:ext cx="4572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1A</a:t>
          </a:r>
        </a:p>
      </xdr:txBody>
    </xdr:sp>
    <xdr:clientData/>
  </xdr:twoCellAnchor>
  <xdr:twoCellAnchor>
    <xdr:from>
      <xdr:col>6</xdr:col>
      <xdr:colOff>498612</xdr:colOff>
      <xdr:row>27</xdr:row>
      <xdr:rowOff>63534</xdr:rowOff>
    </xdr:from>
    <xdr:to>
      <xdr:col>7</xdr:col>
      <xdr:colOff>342899</xdr:colOff>
      <xdr:row>29</xdr:row>
      <xdr:rowOff>15909</xdr:rowOff>
    </xdr:to>
    <xdr:sp macro="" textlink="">
      <xdr:nvSpPr>
        <xdr:cNvPr id="26" name="TextBox 25">
          <a:extLst>
            <a:ext uri="{FF2B5EF4-FFF2-40B4-BE49-F238E27FC236}">
              <a16:creationId xmlns:a16="http://schemas.microsoft.com/office/drawing/2014/main" id="{23772F75-A23C-485B-8657-5B701314559E}"/>
            </a:ext>
          </a:extLst>
        </xdr:cNvPr>
        <xdr:cNvSpPr txBox="1"/>
      </xdr:nvSpPr>
      <xdr:spPr>
        <a:xfrm>
          <a:off x="4176090" y="5207034"/>
          <a:ext cx="4572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1B</a:t>
          </a:r>
        </a:p>
      </xdr:txBody>
    </xdr:sp>
    <xdr:clientData/>
  </xdr:twoCellAnchor>
  <xdr:twoCellAnchor>
    <xdr:from>
      <xdr:col>7</xdr:col>
      <xdr:colOff>946</xdr:colOff>
      <xdr:row>9</xdr:row>
      <xdr:rowOff>124239</xdr:rowOff>
    </xdr:from>
    <xdr:to>
      <xdr:col>8</xdr:col>
      <xdr:colOff>49695</xdr:colOff>
      <xdr:row>16</xdr:row>
      <xdr:rowOff>183309</xdr:rowOff>
    </xdr:to>
    <xdr:cxnSp macro="">
      <xdr:nvCxnSpPr>
        <xdr:cNvPr id="27" name="Straight Arrow Connector 26">
          <a:extLst>
            <a:ext uri="{FF2B5EF4-FFF2-40B4-BE49-F238E27FC236}">
              <a16:creationId xmlns:a16="http://schemas.microsoft.com/office/drawing/2014/main" id="{C040D964-4515-45D5-A918-A7F215C8FCCC}"/>
            </a:ext>
          </a:extLst>
        </xdr:cNvPr>
        <xdr:cNvCxnSpPr/>
      </xdr:nvCxnSpPr>
      <xdr:spPr>
        <a:xfrm flipV="1">
          <a:off x="4291337" y="1838739"/>
          <a:ext cx="661662" cy="139257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527602</xdr:colOff>
      <xdr:row>7</xdr:row>
      <xdr:rowOff>140415</xdr:rowOff>
    </xdr:from>
    <xdr:to>
      <xdr:col>5</xdr:col>
      <xdr:colOff>472109</xdr:colOff>
      <xdr:row>12</xdr:row>
      <xdr:rowOff>33130</xdr:rowOff>
    </xdr:to>
    <xdr:cxnSp macro="">
      <xdr:nvCxnSpPr>
        <xdr:cNvPr id="29" name="Straight Arrow Connector 28">
          <a:extLst>
            <a:ext uri="{FF2B5EF4-FFF2-40B4-BE49-F238E27FC236}">
              <a16:creationId xmlns:a16="http://schemas.microsoft.com/office/drawing/2014/main" id="{B2D734B5-1F3F-4861-B48E-BD7FA6BB341D}"/>
            </a:ext>
          </a:extLst>
        </xdr:cNvPr>
        <xdr:cNvCxnSpPr/>
      </xdr:nvCxnSpPr>
      <xdr:spPr>
        <a:xfrm>
          <a:off x="1140515" y="1473915"/>
          <a:ext cx="2396159" cy="845215"/>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30370</xdr:colOff>
      <xdr:row>74</xdr:row>
      <xdr:rowOff>49695</xdr:rowOff>
    </xdr:from>
    <xdr:to>
      <xdr:col>6</xdr:col>
      <xdr:colOff>162892</xdr:colOff>
      <xdr:row>97</xdr:row>
      <xdr:rowOff>113195</xdr:rowOff>
    </xdr:to>
    <xdr:pic>
      <xdr:nvPicPr>
        <xdr:cNvPr id="5" name="Picture 4" descr="A stream of water in a forest&#10;&#10;Description automatically generated">
          <a:extLst>
            <a:ext uri="{FF2B5EF4-FFF2-40B4-BE49-F238E27FC236}">
              <a16:creationId xmlns:a16="http://schemas.microsoft.com/office/drawing/2014/main" id="{803B7594-45AE-7BD2-6372-360B8EE0F35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287130" y="14464195"/>
          <a:ext cx="4445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41413</xdr:colOff>
      <xdr:row>30</xdr:row>
      <xdr:rowOff>57979</xdr:rowOff>
    </xdr:from>
    <xdr:to>
      <xdr:col>8</xdr:col>
      <xdr:colOff>218109</xdr:colOff>
      <xdr:row>50</xdr:row>
      <xdr:rowOff>57979</xdr:rowOff>
    </xdr:to>
    <xdr:pic>
      <xdr:nvPicPr>
        <xdr:cNvPr id="13" name="Picture 12" descr="A ditch in the woods&#10;&#10;Description automatically generated">
          <a:extLst>
            <a:ext uri="{FF2B5EF4-FFF2-40B4-BE49-F238E27FC236}">
              <a16:creationId xmlns:a16="http://schemas.microsoft.com/office/drawing/2014/main" id="{B026BB00-A56F-65B4-6A2E-1D8B9D07FFD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413" y="5772979"/>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57978</xdr:colOff>
      <xdr:row>52</xdr:row>
      <xdr:rowOff>91109</xdr:rowOff>
    </xdr:from>
    <xdr:to>
      <xdr:col>8</xdr:col>
      <xdr:colOff>234674</xdr:colOff>
      <xdr:row>72</xdr:row>
      <xdr:rowOff>91109</xdr:rowOff>
    </xdr:to>
    <xdr:pic>
      <xdr:nvPicPr>
        <xdr:cNvPr id="14" name="Picture 13" descr="A stream running through a forest&#10;&#10;Description automatically generated">
          <a:extLst>
            <a:ext uri="{FF2B5EF4-FFF2-40B4-BE49-F238E27FC236}">
              <a16:creationId xmlns:a16="http://schemas.microsoft.com/office/drawing/2014/main" id="{CA3B564A-085C-DC05-3C93-2F679712037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978" y="9997109"/>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32</xdr:row>
      <xdr:rowOff>175026</xdr:rowOff>
    </xdr:from>
    <xdr:to>
      <xdr:col>4</xdr:col>
      <xdr:colOff>298174</xdr:colOff>
      <xdr:row>32</xdr:row>
      <xdr:rowOff>190499</xdr:rowOff>
    </xdr:to>
    <xdr:cxnSp macro="">
      <xdr:nvCxnSpPr>
        <xdr:cNvPr id="15" name="Straight Arrow Connector 14">
          <a:extLst>
            <a:ext uri="{FF2B5EF4-FFF2-40B4-BE49-F238E27FC236}">
              <a16:creationId xmlns:a16="http://schemas.microsoft.com/office/drawing/2014/main" id="{F4FBBB0E-FF78-47BD-8157-7B9CF9894FA6}"/>
            </a:ext>
          </a:extLst>
        </xdr:cNvPr>
        <xdr:cNvCxnSpPr/>
      </xdr:nvCxnSpPr>
      <xdr:spPr>
        <a:xfrm>
          <a:off x="993913" y="6271026"/>
          <a:ext cx="1755913" cy="15473"/>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364434</xdr:colOff>
      <xdr:row>55</xdr:row>
      <xdr:rowOff>74545</xdr:rowOff>
    </xdr:from>
    <xdr:to>
      <xdr:col>5</xdr:col>
      <xdr:colOff>281608</xdr:colOff>
      <xdr:row>55</xdr:row>
      <xdr:rowOff>90018</xdr:rowOff>
    </xdr:to>
    <xdr:cxnSp macro="">
      <xdr:nvCxnSpPr>
        <xdr:cNvPr id="20" name="Straight Arrow Connector 19">
          <a:extLst>
            <a:ext uri="{FF2B5EF4-FFF2-40B4-BE49-F238E27FC236}">
              <a16:creationId xmlns:a16="http://schemas.microsoft.com/office/drawing/2014/main" id="{A5CE7CE3-C5FE-4F85-85E8-845B5812F646}"/>
            </a:ext>
          </a:extLst>
        </xdr:cNvPr>
        <xdr:cNvCxnSpPr/>
      </xdr:nvCxnSpPr>
      <xdr:spPr>
        <a:xfrm>
          <a:off x="1590260" y="10552045"/>
          <a:ext cx="1755913" cy="15473"/>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570819</xdr:colOff>
      <xdr:row>31</xdr:row>
      <xdr:rowOff>18309</xdr:rowOff>
    </xdr:to>
    <xdr:pic>
      <xdr:nvPicPr>
        <xdr:cNvPr id="7" name="Picture 6">
          <a:extLst>
            <a:ext uri="{FF2B5EF4-FFF2-40B4-BE49-F238E27FC236}">
              <a16:creationId xmlns:a16="http://schemas.microsoft.com/office/drawing/2014/main" id="{1DF4FBBD-3C0C-EFA4-87A0-F8F92D1600A2}"/>
            </a:ext>
          </a:extLst>
        </xdr:cNvPr>
        <xdr:cNvPicPr>
          <a:picLocks noChangeAspect="1"/>
        </xdr:cNvPicPr>
      </xdr:nvPicPr>
      <xdr:blipFill>
        <a:blip xmlns:r="http://schemas.openxmlformats.org/officeDocument/2006/relationships" r:embed="rId1"/>
        <a:stretch>
          <a:fillRect/>
        </a:stretch>
      </xdr:blipFill>
      <xdr:spPr>
        <a:xfrm>
          <a:off x="0" y="0"/>
          <a:ext cx="5447619" cy="59238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G54"/>
  <sheetViews>
    <sheetView showGridLines="0" zoomScale="110" zoomScaleNormal="110" zoomScaleSheetLayoutView="110" workbookViewId="0">
      <selection activeCell="H3" sqref="H3"/>
    </sheetView>
  </sheetViews>
  <sheetFormatPr defaultRowHeight="15" x14ac:dyDescent="0.25"/>
  <cols>
    <col min="1" max="1" width="20" customWidth="1"/>
    <col min="2" max="2" width="27" customWidth="1"/>
    <col min="3" max="3" width="0.140625" customWidth="1"/>
    <col min="4" max="4" width="19.42578125" customWidth="1"/>
    <col min="5" max="5" width="36" customWidth="1"/>
    <col min="6" max="6" width="1.7109375" customWidth="1"/>
  </cols>
  <sheetData>
    <row r="1" spans="1:7" ht="15" customHeight="1" x14ac:dyDescent="0.25">
      <c r="A1" s="6" t="s">
        <v>0</v>
      </c>
      <c r="B1" s="75"/>
      <c r="C1" s="80"/>
      <c r="D1" s="7" t="s">
        <v>1</v>
      </c>
      <c r="E1" s="76">
        <v>45671</v>
      </c>
    </row>
    <row r="2" spans="1:7" ht="45" customHeight="1" x14ac:dyDescent="0.25">
      <c r="A2" s="78" t="s">
        <v>89</v>
      </c>
      <c r="B2" s="79" t="s">
        <v>93</v>
      </c>
      <c r="C2" s="86" t="s">
        <v>96</v>
      </c>
      <c r="D2" s="87"/>
      <c r="E2" s="88"/>
    </row>
    <row r="3" spans="1:7" ht="45" customHeight="1" x14ac:dyDescent="0.25">
      <c r="A3" s="7" t="s">
        <v>2</v>
      </c>
      <c r="B3" s="8" t="s">
        <v>47</v>
      </c>
      <c r="C3" s="89"/>
      <c r="D3" s="90"/>
      <c r="E3" s="91"/>
    </row>
    <row r="4" spans="1:7" ht="45" customHeight="1" x14ac:dyDescent="0.25">
      <c r="A4" s="7" t="s">
        <v>3</v>
      </c>
      <c r="B4" s="77" t="s">
        <v>48</v>
      </c>
      <c r="C4" s="89"/>
      <c r="D4" s="90"/>
      <c r="E4" s="91"/>
    </row>
    <row r="5" spans="1:7" ht="22.5" customHeight="1" x14ac:dyDescent="0.25">
      <c r="A5" s="7" t="s">
        <v>4</v>
      </c>
      <c r="B5" s="8" t="s">
        <v>49</v>
      </c>
      <c r="C5" s="92"/>
      <c r="D5" s="93"/>
      <c r="E5" s="94"/>
    </row>
    <row r="6" spans="1:7" ht="3" customHeight="1" x14ac:dyDescent="0.25">
      <c r="A6" s="123"/>
      <c r="B6" s="124"/>
      <c r="C6" s="124"/>
      <c r="D6" s="124"/>
      <c r="E6" s="125"/>
    </row>
    <row r="7" spans="1:7" ht="26.25" customHeight="1" x14ac:dyDescent="0.25">
      <c r="A7" s="81" t="s">
        <v>90</v>
      </c>
      <c r="B7" s="82" t="s">
        <v>91</v>
      </c>
      <c r="C7" s="95" t="s">
        <v>97</v>
      </c>
      <c r="D7" s="96"/>
      <c r="E7" s="97"/>
    </row>
    <row r="8" spans="1:7" ht="39.950000000000003" customHeight="1" x14ac:dyDescent="0.25">
      <c r="A8" s="7" t="s">
        <v>5</v>
      </c>
      <c r="B8" s="30" t="s">
        <v>94</v>
      </c>
      <c r="C8" s="95"/>
      <c r="D8" s="96"/>
      <c r="E8" s="97"/>
      <c r="G8" s="83"/>
    </row>
    <row r="9" spans="1:7" ht="39.950000000000003" customHeight="1" x14ac:dyDescent="0.25">
      <c r="A9" s="78" t="s">
        <v>92</v>
      </c>
      <c r="B9" s="36" t="s">
        <v>95</v>
      </c>
      <c r="C9" s="95"/>
      <c r="D9" s="96"/>
      <c r="E9" s="97"/>
    </row>
    <row r="10" spans="1:7" ht="39.950000000000003" customHeight="1" x14ac:dyDescent="0.25">
      <c r="A10" s="78" t="s">
        <v>6</v>
      </c>
      <c r="B10" s="8" t="s">
        <v>30</v>
      </c>
      <c r="C10" s="98"/>
      <c r="D10" s="99"/>
      <c r="E10" s="100"/>
    </row>
    <row r="11" spans="1:7" ht="15.95" customHeight="1" x14ac:dyDescent="0.25">
      <c r="A11" s="123"/>
      <c r="B11" s="124"/>
      <c r="C11" s="124"/>
      <c r="D11" s="124"/>
      <c r="E11" s="125"/>
    </row>
    <row r="12" spans="1:7" ht="15.95" customHeight="1" x14ac:dyDescent="0.25">
      <c r="A12" s="120" t="s">
        <v>7</v>
      </c>
      <c r="B12" s="121"/>
      <c r="C12" s="122"/>
      <c r="D12" s="126" t="s">
        <v>8</v>
      </c>
      <c r="E12" s="126"/>
    </row>
    <row r="13" spans="1:7" x14ac:dyDescent="0.25">
      <c r="A13" s="117" t="s">
        <v>9</v>
      </c>
      <c r="B13" s="118"/>
      <c r="C13" s="119"/>
      <c r="D13" s="10" t="s">
        <v>10</v>
      </c>
      <c r="E13" s="9" t="s">
        <v>11</v>
      </c>
    </row>
    <row r="14" spans="1:7" ht="17.45" customHeight="1" x14ac:dyDescent="0.25">
      <c r="A14" s="11" t="s">
        <v>12</v>
      </c>
      <c r="B14" s="12" t="s">
        <v>13</v>
      </c>
      <c r="C14" s="13" t="s">
        <v>14</v>
      </c>
      <c r="D14" s="14" t="s">
        <v>15</v>
      </c>
      <c r="E14" s="9"/>
    </row>
    <row r="15" spans="1:7" ht="17.100000000000001" customHeight="1" x14ac:dyDescent="0.25">
      <c r="A15" s="114" t="s">
        <v>16</v>
      </c>
      <c r="B15" s="12" t="s">
        <v>17</v>
      </c>
      <c r="C15" s="15" t="s">
        <v>14</v>
      </c>
      <c r="D15" s="16"/>
      <c r="E15" s="9"/>
    </row>
    <row r="16" spans="1:7" ht="17.45" customHeight="1" x14ac:dyDescent="0.25">
      <c r="A16" s="115"/>
      <c r="B16" s="17"/>
      <c r="C16" s="18"/>
      <c r="D16" s="10" t="s">
        <v>18</v>
      </c>
      <c r="E16" s="9" t="s">
        <v>19</v>
      </c>
    </row>
    <row r="17" spans="1:5" ht="13.5" customHeight="1" x14ac:dyDescent="0.25">
      <c r="A17" s="116"/>
      <c r="B17" s="17"/>
      <c r="C17" s="18"/>
      <c r="D17" s="19"/>
      <c r="E17" s="9" t="s">
        <v>20</v>
      </c>
    </row>
    <row r="18" spans="1:5" ht="18" customHeight="1" x14ac:dyDescent="0.25">
      <c r="A18" s="114" t="s">
        <v>21</v>
      </c>
      <c r="B18" s="20" t="s">
        <v>22</v>
      </c>
      <c r="C18" s="21"/>
      <c r="D18" s="22"/>
      <c r="E18" s="9"/>
    </row>
    <row r="19" spans="1:5" ht="13.5" customHeight="1" x14ac:dyDescent="0.25">
      <c r="A19" s="115"/>
      <c r="B19" s="17"/>
      <c r="C19" s="21"/>
      <c r="D19" s="108" t="s">
        <v>23</v>
      </c>
      <c r="E19" s="23"/>
    </row>
    <row r="20" spans="1:5" x14ac:dyDescent="0.25">
      <c r="A20" s="116"/>
      <c r="B20" s="17"/>
      <c r="C20" s="21"/>
      <c r="D20" s="109"/>
      <c r="E20" s="23"/>
    </row>
    <row r="21" spans="1:5" ht="14.1" customHeight="1" x14ac:dyDescent="0.25">
      <c r="A21" s="24"/>
      <c r="B21" s="24"/>
      <c r="C21" s="21"/>
      <c r="D21" s="110"/>
      <c r="E21" s="23"/>
    </row>
    <row r="22" spans="1:5" ht="14.1" customHeight="1" x14ac:dyDescent="0.25">
      <c r="A22" s="24"/>
      <c r="B22" s="24"/>
      <c r="C22" s="21"/>
      <c r="D22" s="111" t="s">
        <v>24</v>
      </c>
      <c r="E22" s="47" t="s">
        <v>50</v>
      </c>
    </row>
    <row r="23" spans="1:5" ht="14.1" customHeight="1" x14ac:dyDescent="0.25">
      <c r="A23" s="24"/>
      <c r="B23" s="24"/>
      <c r="C23" s="21"/>
      <c r="D23" s="112"/>
      <c r="E23" s="9"/>
    </row>
    <row r="24" spans="1:5" ht="14.1" customHeight="1" x14ac:dyDescent="0.25">
      <c r="A24" s="24"/>
      <c r="B24" s="24"/>
      <c r="C24" s="21"/>
      <c r="D24" s="113"/>
      <c r="E24" s="9"/>
    </row>
    <row r="25" spans="1:5" ht="5.25" customHeight="1" x14ac:dyDescent="0.25">
      <c r="A25" s="25"/>
      <c r="B25" s="26"/>
      <c r="C25" s="26"/>
      <c r="D25" s="26"/>
      <c r="E25" s="27"/>
    </row>
    <row r="26" spans="1:5" x14ac:dyDescent="0.25">
      <c r="A26" s="102" t="s">
        <v>25</v>
      </c>
      <c r="B26" s="103"/>
      <c r="C26" s="103"/>
      <c r="D26" s="103"/>
      <c r="E26" s="104"/>
    </row>
    <row r="27" spans="1:5" x14ac:dyDescent="0.25">
      <c r="A27" s="39" t="s">
        <v>26</v>
      </c>
      <c r="B27" s="40" t="s">
        <v>32</v>
      </c>
      <c r="C27" s="39"/>
      <c r="D27" s="39"/>
      <c r="E27" s="39"/>
    </row>
    <row r="28" spans="1:5" x14ac:dyDescent="0.25">
      <c r="A28" s="38" t="s">
        <v>28</v>
      </c>
      <c r="B28" s="38" t="s">
        <v>28</v>
      </c>
      <c r="C28" s="28"/>
      <c r="D28" s="28"/>
      <c r="E28" s="28"/>
    </row>
    <row r="29" spans="1:5" x14ac:dyDescent="0.25">
      <c r="A29" s="105" t="s">
        <v>27</v>
      </c>
      <c r="B29" s="106"/>
      <c r="C29" s="106"/>
      <c r="D29" s="106"/>
      <c r="E29" s="107"/>
    </row>
    <row r="30" spans="1:5" ht="16.5" customHeight="1" x14ac:dyDescent="0.25">
      <c r="A30" s="37" t="s">
        <v>63</v>
      </c>
      <c r="B30" s="34" t="s">
        <v>29</v>
      </c>
      <c r="C30" s="29"/>
      <c r="D30" s="34" t="s">
        <v>31</v>
      </c>
      <c r="E30" s="34"/>
    </row>
    <row r="31" spans="1:5" ht="1.5" customHeight="1" x14ac:dyDescent="0.25"/>
    <row r="32" spans="1:5" hidden="1" x14ac:dyDescent="0.25"/>
    <row r="33" spans="1:7" x14ac:dyDescent="0.25">
      <c r="A33" s="25"/>
      <c r="B33" s="26"/>
      <c r="C33" s="26"/>
      <c r="D33" s="26"/>
      <c r="E33" s="27"/>
    </row>
    <row r="34" spans="1:7" x14ac:dyDescent="0.25">
      <c r="A34" s="25"/>
      <c r="B34" s="26"/>
      <c r="C34" s="26"/>
      <c r="D34" s="26"/>
      <c r="E34" s="27"/>
    </row>
    <row r="35" spans="1:7" x14ac:dyDescent="0.25">
      <c r="A35" s="25"/>
      <c r="B35" s="26"/>
      <c r="C35" s="26"/>
      <c r="D35" s="26"/>
      <c r="E35" s="27"/>
    </row>
    <row r="36" spans="1:7" x14ac:dyDescent="0.25">
      <c r="A36" s="25"/>
      <c r="B36" s="26"/>
      <c r="C36" s="26"/>
      <c r="D36" s="26"/>
      <c r="E36" s="27"/>
    </row>
    <row r="37" spans="1:7" x14ac:dyDescent="0.25">
      <c r="A37" s="25"/>
      <c r="B37" s="26"/>
      <c r="C37" s="26"/>
      <c r="D37" s="26"/>
      <c r="E37" s="27"/>
    </row>
    <row r="38" spans="1:7" x14ac:dyDescent="0.25">
      <c r="A38" s="25"/>
      <c r="B38" s="26"/>
      <c r="C38" s="26"/>
      <c r="D38" s="26"/>
      <c r="E38" s="27"/>
    </row>
    <row r="39" spans="1:7" x14ac:dyDescent="0.25">
      <c r="A39" s="25"/>
      <c r="B39" s="26"/>
      <c r="C39" s="26"/>
      <c r="D39" s="26"/>
      <c r="E39" s="27"/>
    </row>
    <row r="40" spans="1:7" x14ac:dyDescent="0.25">
      <c r="A40" s="31"/>
      <c r="B40" s="32"/>
      <c r="C40" s="32"/>
      <c r="D40" s="32"/>
      <c r="E40" s="33"/>
      <c r="G40" s="83"/>
    </row>
    <row r="41" spans="1:7" ht="147.6" customHeight="1" x14ac:dyDescent="0.25">
      <c r="A41" s="44"/>
      <c r="B41" s="45"/>
      <c r="C41" s="45"/>
      <c r="D41" s="45"/>
      <c r="E41" s="46"/>
      <c r="G41" s="85"/>
    </row>
    <row r="42" spans="1:7" ht="15.75" customHeight="1" x14ac:dyDescent="0.25">
      <c r="A42" s="31"/>
      <c r="B42" s="32"/>
      <c r="C42" s="32"/>
      <c r="D42" s="32"/>
      <c r="E42" s="32"/>
      <c r="G42" s="83"/>
    </row>
    <row r="43" spans="1:7" ht="30" customHeight="1" x14ac:dyDescent="0.25">
      <c r="A43" s="25"/>
      <c r="B43" s="26"/>
      <c r="C43" s="26"/>
      <c r="D43" s="26"/>
      <c r="E43" s="26"/>
      <c r="G43" s="84"/>
    </row>
    <row r="44" spans="1:7" ht="18" customHeight="1" x14ac:dyDescent="0.25">
      <c r="A44" s="101"/>
      <c r="B44" s="101"/>
      <c r="C44" s="101"/>
      <c r="D44" s="101"/>
      <c r="E44" s="101"/>
    </row>
    <row r="45" spans="1:7" ht="23.45" customHeight="1" x14ac:dyDescent="0.25">
      <c r="B45" s="101"/>
      <c r="C45" s="101"/>
    </row>
    <row r="46" spans="1:7" ht="40.5" customHeight="1" x14ac:dyDescent="0.25">
      <c r="B46" s="101"/>
      <c r="C46" s="101"/>
      <c r="D46" s="101"/>
      <c r="E46" s="101"/>
    </row>
    <row r="47" spans="1:7" ht="21.75" customHeight="1" x14ac:dyDescent="0.25">
      <c r="B47" s="101"/>
      <c r="C47" s="101"/>
      <c r="D47" s="101"/>
      <c r="E47" s="101"/>
    </row>
    <row r="48" spans="1:7" ht="67.5" customHeight="1" x14ac:dyDescent="0.25">
      <c r="A48" s="101"/>
      <c r="B48" s="101"/>
      <c r="C48" s="101"/>
      <c r="D48" s="101"/>
      <c r="E48" s="101"/>
    </row>
    <row r="49" spans="1:5" ht="50.1" customHeight="1" x14ac:dyDescent="0.25">
      <c r="A49" s="101"/>
      <c r="B49" s="101"/>
      <c r="C49" s="101"/>
      <c r="D49" s="101"/>
      <c r="E49" s="101"/>
    </row>
    <row r="50" spans="1:5" ht="14.1" customHeight="1" x14ac:dyDescent="0.25"/>
    <row r="51" spans="1:5" ht="14.1" customHeight="1" x14ac:dyDescent="0.25"/>
    <row r="52" spans="1:5" ht="14.1" customHeight="1" x14ac:dyDescent="0.25"/>
    <row r="54" spans="1:5" ht="15" customHeight="1" x14ac:dyDescent="0.25"/>
  </sheetData>
  <sheetProtection selectLockedCells="1" selectUnlockedCells="1"/>
  <mergeCells count="23">
    <mergeCell ref="A15:A17"/>
    <mergeCell ref="A18:A20"/>
    <mergeCell ref="A13:C13"/>
    <mergeCell ref="A12:C12"/>
    <mergeCell ref="A6:E6"/>
    <mergeCell ref="A11:E11"/>
    <mergeCell ref="D12:E12"/>
    <mergeCell ref="C2:E5"/>
    <mergeCell ref="C7:E10"/>
    <mergeCell ref="A48:A49"/>
    <mergeCell ref="D48:E49"/>
    <mergeCell ref="A44:E44"/>
    <mergeCell ref="B45:C45"/>
    <mergeCell ref="B46:C46"/>
    <mergeCell ref="D46:E46"/>
    <mergeCell ref="B47:C47"/>
    <mergeCell ref="D47:E47"/>
    <mergeCell ref="B48:C48"/>
    <mergeCell ref="B49:C49"/>
    <mergeCell ref="A26:E26"/>
    <mergeCell ref="A29:E29"/>
    <mergeCell ref="D19:D21"/>
    <mergeCell ref="D22:D24"/>
  </mergeCells>
  <dataValidations count="1">
    <dataValidation type="list" allowBlank="1" showInputMessage="1" showErrorMessage="1" sqref="A46:A48 B18 B15 C14:C15 D31:E32 B31:B32 C30:C32 A27 C27:E27 E23:E24 E13:E21"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2:A227"/>
  <sheetViews>
    <sheetView showGridLines="0" topLeftCell="A32" zoomScale="70" zoomScaleNormal="70" workbookViewId="0">
      <selection activeCell="R67" sqref="R67"/>
    </sheetView>
  </sheetViews>
  <sheetFormatPr defaultRowHeight="15" x14ac:dyDescent="0.25"/>
  <sheetData>
    <row r="22" spans="1:1" ht="22.5" customHeight="1" x14ac:dyDescent="0.25">
      <c r="A22" s="35"/>
    </row>
    <row r="23" spans="1:1" ht="30.95" customHeight="1" x14ac:dyDescent="0.25"/>
    <row r="36" spans="1:1" ht="15.75" x14ac:dyDescent="0.25">
      <c r="A36" s="35" t="s">
        <v>51</v>
      </c>
    </row>
    <row r="49" spans="1:1" ht="15.75" x14ac:dyDescent="0.25">
      <c r="A49" s="35"/>
    </row>
    <row r="74" spans="1:1" ht="15.75" x14ac:dyDescent="0.25">
      <c r="A74" s="35" t="s">
        <v>52</v>
      </c>
    </row>
    <row r="82" spans="1:1" ht="42" customHeight="1" x14ac:dyDescent="0.25"/>
    <row r="83" spans="1:1" ht="15.75" x14ac:dyDescent="0.25">
      <c r="A83" s="35"/>
    </row>
    <row r="111" spans="1:1" ht="15.75" x14ac:dyDescent="0.25">
      <c r="A111" s="35"/>
    </row>
    <row r="119" spans="1:1" ht="32.450000000000003" customHeight="1" x14ac:dyDescent="0.25">
      <c r="A119" s="35"/>
    </row>
    <row r="136" spans="1:1" ht="69.599999999999994" customHeight="1" x14ac:dyDescent="0.25"/>
    <row r="137" spans="1:1" x14ac:dyDescent="0.25">
      <c r="A137" s="2"/>
    </row>
    <row r="146" spans="1:1" ht="39.6" customHeight="1" x14ac:dyDescent="0.25">
      <c r="A146" s="35"/>
    </row>
    <row r="148" spans="1:1" x14ac:dyDescent="0.25">
      <c r="A148" s="2"/>
    </row>
    <row r="186" spans="1:1" x14ac:dyDescent="0.25">
      <c r="A186" s="2"/>
    </row>
    <row r="187" spans="1:1" ht="15.75" x14ac:dyDescent="0.25">
      <c r="A187" s="35"/>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30:W179"/>
  <sheetViews>
    <sheetView showGridLines="0" tabSelected="1" topLeftCell="A52" zoomScale="115" zoomScaleNormal="115" workbookViewId="0">
      <selection activeCell="M87" sqref="M87"/>
    </sheetView>
  </sheetViews>
  <sheetFormatPr defaultRowHeight="15" x14ac:dyDescent="0.25"/>
  <sheetData>
    <row r="30" spans="1:1" x14ac:dyDescent="0.25">
      <c r="A30" s="1" t="s">
        <v>53</v>
      </c>
    </row>
    <row r="35" spans="1:2" x14ac:dyDescent="0.25">
      <c r="A35" s="5"/>
      <c r="B35" s="4"/>
    </row>
    <row r="38" spans="1:2" x14ac:dyDescent="0.25">
      <c r="A38" s="5"/>
      <c r="B38" s="4"/>
    </row>
    <row r="52" spans="1:23" x14ac:dyDescent="0.25">
      <c r="A52" s="1" t="s">
        <v>86</v>
      </c>
    </row>
    <row r="53" spans="1:23" x14ac:dyDescent="0.25">
      <c r="H53" s="4"/>
      <c r="W53" s="4"/>
    </row>
    <row r="54" spans="1:23" x14ac:dyDescent="0.25">
      <c r="H54" s="4"/>
      <c r="W54" s="4"/>
    </row>
    <row r="55" spans="1:23" x14ac:dyDescent="0.25">
      <c r="H55" s="4"/>
      <c r="W55" s="4"/>
    </row>
    <row r="56" spans="1:23" x14ac:dyDescent="0.25">
      <c r="H56" s="4"/>
      <c r="W56" s="4"/>
    </row>
    <row r="61" spans="1:23" x14ac:dyDescent="0.25">
      <c r="M61" s="4"/>
    </row>
    <row r="74" spans="1:1" x14ac:dyDescent="0.25">
      <c r="A74" s="1" t="s">
        <v>87</v>
      </c>
    </row>
    <row r="86" spans="19:19" x14ac:dyDescent="0.25">
      <c r="S86" s="4"/>
    </row>
    <row r="98" spans="1:1" x14ac:dyDescent="0.25">
      <c r="A98" s="5"/>
    </row>
    <row r="99" spans="1:1" x14ac:dyDescent="0.25">
      <c r="A99" t="s">
        <v>88</v>
      </c>
    </row>
    <row r="105" spans="1:1" x14ac:dyDescent="0.25">
      <c r="A105" s="3"/>
    </row>
    <row r="117" spans="1:1" x14ac:dyDescent="0.25">
      <c r="A117" s="3"/>
    </row>
    <row r="123" spans="1:1" x14ac:dyDescent="0.25">
      <c r="A123" s="5"/>
    </row>
    <row r="124" spans="1:1" x14ac:dyDescent="0.25">
      <c r="A124" s="5"/>
    </row>
    <row r="126" spans="1:1" x14ac:dyDescent="0.25">
      <c r="A126" s="1"/>
    </row>
    <row r="179" spans="1:1" x14ac:dyDescent="0.25">
      <c r="A179" s="1"/>
    </row>
  </sheetData>
  <sheetProtection selectLockedCells="1" selectUnlockedCells="1"/>
  <pageMargins left="0.7" right="0.7" top="0.75" bottom="0.75" header="0.3" footer="0.3"/>
  <pageSetup paperSize="9"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9E88-3B59-4C4F-A9D4-C0FBDF80F953}">
  <dimension ref="A1:M28"/>
  <sheetViews>
    <sheetView zoomScale="85" zoomScaleNormal="85" workbookViewId="0">
      <selection activeCell="K33" sqref="K33"/>
    </sheetView>
  </sheetViews>
  <sheetFormatPr defaultRowHeight="15" x14ac:dyDescent="0.25"/>
  <cols>
    <col min="1" max="1" width="13.28515625" customWidth="1"/>
    <col min="2" max="2" width="10.28515625" customWidth="1"/>
    <col min="5" max="5" width="11.5703125" customWidth="1"/>
    <col min="7" max="7" width="11.7109375" customWidth="1"/>
    <col min="13" max="13" width="35.85546875" customWidth="1"/>
  </cols>
  <sheetData>
    <row r="1" spans="1:13" ht="15.75" thickBot="1" x14ac:dyDescent="0.3">
      <c r="A1" t="s">
        <v>54</v>
      </c>
    </row>
    <row r="2" spans="1:13" ht="23.25" thickBot="1" x14ac:dyDescent="0.3">
      <c r="A2" s="41" t="s">
        <v>33</v>
      </c>
      <c r="B2" s="42" t="s">
        <v>34</v>
      </c>
      <c r="C2" s="57" t="s">
        <v>35</v>
      </c>
      <c r="D2" s="42" t="s">
        <v>36</v>
      </c>
      <c r="E2" s="42" t="s">
        <v>45</v>
      </c>
      <c r="F2" s="42" t="s">
        <v>37</v>
      </c>
      <c r="G2" s="42" t="s">
        <v>56</v>
      </c>
      <c r="H2" s="42" t="s">
        <v>38</v>
      </c>
      <c r="I2" s="42" t="s">
        <v>39</v>
      </c>
      <c r="J2" s="42" t="s">
        <v>41</v>
      </c>
      <c r="K2" s="42" t="s">
        <v>42</v>
      </c>
      <c r="L2" s="42" t="s">
        <v>43</v>
      </c>
      <c r="M2" s="42" t="s">
        <v>40</v>
      </c>
    </row>
    <row r="3" spans="1:13" x14ac:dyDescent="0.25">
      <c r="A3" s="131" t="s">
        <v>61</v>
      </c>
      <c r="B3" s="134" t="s">
        <v>55</v>
      </c>
      <c r="C3" s="137">
        <v>45111</v>
      </c>
      <c r="D3" s="139">
        <v>8</v>
      </c>
      <c r="E3" s="141" t="s">
        <v>46</v>
      </c>
      <c r="F3" s="129">
        <v>107.7</v>
      </c>
      <c r="G3" s="129">
        <v>224</v>
      </c>
      <c r="H3" s="129">
        <v>8.31</v>
      </c>
      <c r="I3" s="129">
        <v>13.4</v>
      </c>
      <c r="J3" s="127"/>
      <c r="K3" s="127"/>
      <c r="L3" s="127"/>
      <c r="M3" s="51" t="s">
        <v>57</v>
      </c>
    </row>
    <row r="4" spans="1:13" x14ac:dyDescent="0.25">
      <c r="A4" s="132"/>
      <c r="B4" s="135"/>
      <c r="C4" s="138"/>
      <c r="D4" s="140"/>
      <c r="E4" s="142"/>
      <c r="F4" s="130"/>
      <c r="G4" s="130"/>
      <c r="H4" s="130"/>
      <c r="I4" s="130"/>
      <c r="J4" s="128"/>
      <c r="K4" s="128"/>
      <c r="L4" s="128"/>
      <c r="M4" s="43" t="s">
        <v>58</v>
      </c>
    </row>
    <row r="5" spans="1:13" x14ac:dyDescent="0.25">
      <c r="A5" s="132"/>
      <c r="B5" s="135"/>
      <c r="C5" s="138"/>
      <c r="D5" s="140"/>
      <c r="E5" s="142"/>
      <c r="F5" s="130"/>
      <c r="G5" s="130"/>
      <c r="H5" s="130"/>
      <c r="I5" s="130"/>
      <c r="J5" s="128"/>
      <c r="K5" s="128"/>
      <c r="L5" s="128"/>
      <c r="M5" s="43" t="s">
        <v>60</v>
      </c>
    </row>
    <row r="6" spans="1:13" ht="27.75" customHeight="1" x14ac:dyDescent="0.25">
      <c r="A6" s="132"/>
      <c r="B6" s="135"/>
      <c r="C6" s="138"/>
      <c r="D6" s="140"/>
      <c r="E6" s="142"/>
      <c r="F6" s="130"/>
      <c r="G6" s="130"/>
      <c r="H6" s="130"/>
      <c r="I6" s="130"/>
      <c r="J6" s="128"/>
      <c r="K6" s="128"/>
      <c r="L6" s="128"/>
      <c r="M6" s="43" t="s">
        <v>59</v>
      </c>
    </row>
    <row r="7" spans="1:13" x14ac:dyDescent="0.25">
      <c r="A7" s="132"/>
      <c r="B7" s="135"/>
      <c r="C7" s="72">
        <v>45155</v>
      </c>
      <c r="D7" s="66"/>
      <c r="E7" s="48"/>
      <c r="F7" s="50">
        <v>115.2</v>
      </c>
      <c r="G7" s="50">
        <v>192</v>
      </c>
      <c r="H7" s="50">
        <v>8.3699999999999992</v>
      </c>
      <c r="I7" s="50">
        <v>14.2</v>
      </c>
      <c r="J7" s="50" t="s">
        <v>44</v>
      </c>
      <c r="K7" s="50">
        <v>2.4E-2</v>
      </c>
      <c r="L7" s="50">
        <v>1</v>
      </c>
      <c r="M7" s="49"/>
    </row>
    <row r="8" spans="1:13" ht="15.75" thickBot="1" x14ac:dyDescent="0.3">
      <c r="A8" s="133"/>
      <c r="B8" s="136"/>
      <c r="C8" s="73">
        <v>45316</v>
      </c>
      <c r="D8" s="67"/>
      <c r="E8" s="52"/>
      <c r="F8" s="54">
        <v>96.7</v>
      </c>
      <c r="G8" s="54">
        <v>209</v>
      </c>
      <c r="H8" s="54">
        <v>7.9</v>
      </c>
      <c r="I8" s="54">
        <v>8.9</v>
      </c>
      <c r="J8" s="54" t="s">
        <v>44</v>
      </c>
      <c r="K8" s="54">
        <v>0.02</v>
      </c>
      <c r="L8" s="54">
        <v>1.2</v>
      </c>
      <c r="M8" s="52"/>
    </row>
    <row r="9" spans="1:13" ht="22.5" customHeight="1" x14ac:dyDescent="0.25">
      <c r="A9" s="144" t="s">
        <v>62</v>
      </c>
      <c r="B9" s="134" t="s">
        <v>64</v>
      </c>
      <c r="C9" s="143">
        <v>45132</v>
      </c>
      <c r="D9" s="139">
        <v>8</v>
      </c>
      <c r="E9" s="141" t="s">
        <v>65</v>
      </c>
      <c r="F9" s="129">
        <v>103.9</v>
      </c>
      <c r="G9" s="129">
        <v>184</v>
      </c>
      <c r="H9" s="129">
        <v>8.24</v>
      </c>
      <c r="I9" s="129">
        <v>12.7</v>
      </c>
      <c r="J9" s="127"/>
      <c r="K9" s="127"/>
      <c r="L9" s="127"/>
      <c r="M9" s="43" t="s">
        <v>66</v>
      </c>
    </row>
    <row r="10" spans="1:13" x14ac:dyDescent="0.25">
      <c r="A10" s="144"/>
      <c r="B10" s="135"/>
      <c r="C10" s="138"/>
      <c r="D10" s="140"/>
      <c r="E10" s="142"/>
      <c r="F10" s="130"/>
      <c r="G10" s="130"/>
      <c r="H10" s="130"/>
      <c r="I10" s="130"/>
      <c r="J10" s="128"/>
      <c r="K10" s="128"/>
      <c r="L10" s="128"/>
      <c r="M10" s="43" t="s">
        <v>67</v>
      </c>
    </row>
    <row r="11" spans="1:13" x14ac:dyDescent="0.25">
      <c r="A11" s="144"/>
      <c r="B11" s="135"/>
      <c r="C11" s="138"/>
      <c r="D11" s="140"/>
      <c r="E11" s="142"/>
      <c r="F11" s="130"/>
      <c r="G11" s="130"/>
      <c r="H11" s="130"/>
      <c r="I11" s="130"/>
      <c r="J11" s="128"/>
      <c r="K11" s="128"/>
      <c r="L11" s="128"/>
      <c r="M11" s="43" t="s">
        <v>68</v>
      </c>
    </row>
    <row r="12" spans="1:13" ht="22.5" x14ac:dyDescent="0.25">
      <c r="A12" s="144"/>
      <c r="B12" s="135"/>
      <c r="C12" s="138"/>
      <c r="D12" s="140"/>
      <c r="E12" s="142"/>
      <c r="F12" s="130"/>
      <c r="G12" s="130"/>
      <c r="H12" s="130"/>
      <c r="I12" s="130"/>
      <c r="J12" s="128"/>
      <c r="K12" s="128"/>
      <c r="L12" s="128"/>
      <c r="M12" s="43" t="s">
        <v>69</v>
      </c>
    </row>
    <row r="13" spans="1:13" ht="15.75" customHeight="1" x14ac:dyDescent="0.25">
      <c r="A13" s="144"/>
      <c r="B13" s="135"/>
      <c r="C13" s="72">
        <v>45155</v>
      </c>
      <c r="D13" s="68"/>
      <c r="E13" s="55"/>
      <c r="F13" s="50">
        <v>102.4</v>
      </c>
      <c r="G13" s="50">
        <v>188</v>
      </c>
      <c r="H13" s="50">
        <v>8.18</v>
      </c>
      <c r="I13" s="50">
        <v>13.3</v>
      </c>
      <c r="J13" s="50" t="s">
        <v>44</v>
      </c>
      <c r="K13" s="50">
        <v>2.3E-2</v>
      </c>
      <c r="L13" s="50" t="s">
        <v>70</v>
      </c>
      <c r="M13" s="60"/>
    </row>
    <row r="14" spans="1:13" ht="15.95" customHeight="1" thickBot="1" x14ac:dyDescent="0.3">
      <c r="A14" s="145"/>
      <c r="B14" s="136"/>
      <c r="C14" s="73">
        <v>45316</v>
      </c>
      <c r="D14" s="69"/>
      <c r="E14" s="58"/>
      <c r="F14" s="54">
        <v>97.8</v>
      </c>
      <c r="G14" s="54">
        <v>195</v>
      </c>
      <c r="H14" s="54">
        <v>8.0299999999999994</v>
      </c>
      <c r="I14" s="54">
        <v>8.6</v>
      </c>
      <c r="J14" s="54" t="s">
        <v>44</v>
      </c>
      <c r="K14" s="54" t="s">
        <v>44</v>
      </c>
      <c r="L14" s="54" t="s">
        <v>70</v>
      </c>
      <c r="M14" s="61"/>
    </row>
    <row r="15" spans="1:13" ht="18" customHeight="1" x14ac:dyDescent="0.25">
      <c r="A15" s="131" t="s">
        <v>71</v>
      </c>
      <c r="B15" s="134" t="s">
        <v>72</v>
      </c>
      <c r="C15" s="74">
        <v>45155</v>
      </c>
      <c r="D15" s="70"/>
      <c r="E15" s="59"/>
      <c r="F15" s="56">
        <v>94.9</v>
      </c>
      <c r="G15" s="56">
        <v>130</v>
      </c>
      <c r="H15" s="56">
        <v>7.3</v>
      </c>
      <c r="I15" s="56">
        <v>13.6</v>
      </c>
      <c r="J15" s="56">
        <v>0.02</v>
      </c>
      <c r="K15" s="56">
        <v>3.6999999999999998E-2</v>
      </c>
      <c r="L15" s="56" t="s">
        <v>70</v>
      </c>
      <c r="M15" s="62" t="s">
        <v>73</v>
      </c>
    </row>
    <row r="16" spans="1:13" ht="18" customHeight="1" thickBot="1" x14ac:dyDescent="0.3">
      <c r="A16" s="133"/>
      <c r="B16" s="136"/>
      <c r="C16" s="73">
        <v>45316</v>
      </c>
      <c r="D16" s="71"/>
      <c r="E16" s="53"/>
      <c r="F16" s="54">
        <v>95.7</v>
      </c>
      <c r="G16" s="54">
        <v>105</v>
      </c>
      <c r="H16" s="54">
        <v>5.97</v>
      </c>
      <c r="I16" s="54">
        <v>8.1</v>
      </c>
      <c r="J16" s="54" t="s">
        <v>44</v>
      </c>
      <c r="K16" s="54" t="s">
        <v>44</v>
      </c>
      <c r="L16" s="54" t="s">
        <v>70</v>
      </c>
      <c r="M16" s="63"/>
    </row>
    <row r="17" spans="1:13" ht="22.5" customHeight="1" x14ac:dyDescent="0.25">
      <c r="A17" s="146" t="s">
        <v>74</v>
      </c>
      <c r="B17" s="134" t="s">
        <v>75</v>
      </c>
      <c r="C17" s="143">
        <v>45132</v>
      </c>
      <c r="D17" s="147">
        <v>7.2</v>
      </c>
      <c r="E17" s="141" t="s">
        <v>65</v>
      </c>
      <c r="F17" s="129">
        <v>103.1</v>
      </c>
      <c r="G17" s="129">
        <v>172</v>
      </c>
      <c r="H17" s="129">
        <v>7.83</v>
      </c>
      <c r="I17" s="129">
        <v>11.9</v>
      </c>
      <c r="J17" s="127"/>
      <c r="K17" s="127"/>
      <c r="L17" s="127"/>
      <c r="M17" s="62" t="s">
        <v>77</v>
      </c>
    </row>
    <row r="18" spans="1:13" x14ac:dyDescent="0.25">
      <c r="A18" s="144"/>
      <c r="B18" s="135"/>
      <c r="C18" s="138"/>
      <c r="D18" s="148"/>
      <c r="E18" s="142"/>
      <c r="F18" s="130"/>
      <c r="G18" s="130"/>
      <c r="H18" s="130"/>
      <c r="I18" s="130"/>
      <c r="J18" s="128"/>
      <c r="K18" s="128"/>
      <c r="L18" s="128"/>
      <c r="M18" s="64" t="s">
        <v>76</v>
      </c>
    </row>
    <row r="19" spans="1:13" x14ac:dyDescent="0.25">
      <c r="A19" s="144"/>
      <c r="B19" s="135"/>
      <c r="C19" s="138"/>
      <c r="D19" s="148"/>
      <c r="E19" s="142"/>
      <c r="F19" s="130"/>
      <c r="G19" s="130"/>
      <c r="H19" s="130"/>
      <c r="I19" s="130"/>
      <c r="J19" s="128"/>
      <c r="K19" s="128"/>
      <c r="L19" s="128"/>
      <c r="M19" s="64" t="s">
        <v>68</v>
      </c>
    </row>
    <row r="20" spans="1:13" ht="22.5" x14ac:dyDescent="0.25">
      <c r="A20" s="144"/>
      <c r="B20" s="135"/>
      <c r="C20" s="138"/>
      <c r="D20" s="148"/>
      <c r="E20" s="142"/>
      <c r="F20" s="130"/>
      <c r="G20" s="130"/>
      <c r="H20" s="130"/>
      <c r="I20" s="130"/>
      <c r="J20" s="128"/>
      <c r="K20" s="128"/>
      <c r="L20" s="128"/>
      <c r="M20" s="64" t="s">
        <v>78</v>
      </c>
    </row>
    <row r="21" spans="1:13" ht="15.75" customHeight="1" x14ac:dyDescent="0.25">
      <c r="A21" s="144"/>
      <c r="B21" s="135"/>
      <c r="C21" s="72">
        <v>45155</v>
      </c>
      <c r="D21" s="68"/>
      <c r="E21" s="55"/>
      <c r="F21" s="50">
        <v>103.3</v>
      </c>
      <c r="G21" s="50">
        <v>177</v>
      </c>
      <c r="H21" s="50">
        <v>8.09</v>
      </c>
      <c r="I21" s="50">
        <v>13</v>
      </c>
      <c r="J21" s="50" t="s">
        <v>44</v>
      </c>
      <c r="K21" s="50">
        <v>2.1000000000000001E-2</v>
      </c>
      <c r="L21" s="50" t="s">
        <v>70</v>
      </c>
      <c r="M21" s="60"/>
    </row>
    <row r="22" spans="1:13" ht="15.75" customHeight="1" thickBot="1" x14ac:dyDescent="0.3">
      <c r="A22" s="145"/>
      <c r="B22" s="136"/>
      <c r="C22" s="73">
        <v>45316</v>
      </c>
      <c r="D22" s="69"/>
      <c r="E22" s="58"/>
      <c r="F22" s="54">
        <v>98</v>
      </c>
      <c r="G22" s="54">
        <v>193</v>
      </c>
      <c r="H22" s="54">
        <v>7.84</v>
      </c>
      <c r="I22" s="54">
        <v>8.9</v>
      </c>
      <c r="J22" s="54" t="s">
        <v>44</v>
      </c>
      <c r="K22" s="54" t="s">
        <v>44</v>
      </c>
      <c r="L22" s="54">
        <v>1.1000000000000001</v>
      </c>
      <c r="M22" s="61"/>
    </row>
    <row r="23" spans="1:13" ht="22.5" customHeight="1" x14ac:dyDescent="0.25">
      <c r="A23" s="146" t="s">
        <v>81</v>
      </c>
      <c r="B23" s="134" t="s">
        <v>80</v>
      </c>
      <c r="C23" s="143">
        <v>45132</v>
      </c>
      <c r="D23" s="149">
        <v>6.4</v>
      </c>
      <c r="E23" s="141" t="s">
        <v>65</v>
      </c>
      <c r="F23" s="129">
        <v>102.9</v>
      </c>
      <c r="G23" s="129">
        <v>142</v>
      </c>
      <c r="H23" s="129">
        <v>7.78</v>
      </c>
      <c r="I23" s="129">
        <v>12.5</v>
      </c>
      <c r="J23" s="127"/>
      <c r="K23" s="127"/>
      <c r="L23" s="127"/>
      <c r="M23" s="62" t="s">
        <v>83</v>
      </c>
    </row>
    <row r="24" spans="1:13" x14ac:dyDescent="0.25">
      <c r="A24" s="144"/>
      <c r="B24" s="135"/>
      <c r="C24" s="138"/>
      <c r="D24" s="150"/>
      <c r="E24" s="142"/>
      <c r="F24" s="130"/>
      <c r="G24" s="130"/>
      <c r="H24" s="130"/>
      <c r="I24" s="130"/>
      <c r="J24" s="128"/>
      <c r="K24" s="128"/>
      <c r="L24" s="128"/>
      <c r="M24" s="64" t="s">
        <v>82</v>
      </c>
    </row>
    <row r="25" spans="1:13" x14ac:dyDescent="0.25">
      <c r="A25" s="144"/>
      <c r="B25" s="135"/>
      <c r="C25" s="138"/>
      <c r="D25" s="150"/>
      <c r="E25" s="142"/>
      <c r="F25" s="130"/>
      <c r="G25" s="130"/>
      <c r="H25" s="130"/>
      <c r="I25" s="130"/>
      <c r="J25" s="128"/>
      <c r="K25" s="128"/>
      <c r="L25" s="128"/>
      <c r="M25" s="64" t="s">
        <v>84</v>
      </c>
    </row>
    <row r="26" spans="1:13" x14ac:dyDescent="0.25">
      <c r="A26" s="144"/>
      <c r="B26" s="135"/>
      <c r="C26" s="138"/>
      <c r="D26" s="150"/>
      <c r="E26" s="142"/>
      <c r="F26" s="130"/>
      <c r="G26" s="130"/>
      <c r="H26" s="130"/>
      <c r="I26" s="130"/>
      <c r="J26" s="128"/>
      <c r="K26" s="128"/>
      <c r="L26" s="128"/>
      <c r="M26" s="64" t="s">
        <v>85</v>
      </c>
    </row>
    <row r="27" spans="1:13" ht="15.75" customHeight="1" x14ac:dyDescent="0.25">
      <c r="A27" s="144"/>
      <c r="B27" s="135"/>
      <c r="C27" s="72">
        <v>45155</v>
      </c>
      <c r="D27" s="68"/>
      <c r="E27" s="55"/>
      <c r="F27" s="50">
        <v>98.9</v>
      </c>
      <c r="G27" s="50">
        <v>143</v>
      </c>
      <c r="H27" s="50">
        <v>7.6</v>
      </c>
      <c r="I27" s="50">
        <v>12.4</v>
      </c>
      <c r="J27" s="50" t="s">
        <v>44</v>
      </c>
      <c r="K27" s="50">
        <v>2.1000000000000001E-2</v>
      </c>
      <c r="L27" s="50" t="s">
        <v>70</v>
      </c>
      <c r="M27" s="60"/>
    </row>
    <row r="28" spans="1:13" ht="37.5" customHeight="1" thickBot="1" x14ac:dyDescent="0.3">
      <c r="A28" s="145"/>
      <c r="B28" s="136"/>
      <c r="C28" s="73">
        <v>45316</v>
      </c>
      <c r="D28" s="69"/>
      <c r="E28" s="58"/>
      <c r="F28" s="54">
        <v>97</v>
      </c>
      <c r="G28" s="54">
        <v>156</v>
      </c>
      <c r="H28" s="54">
        <v>7.01</v>
      </c>
      <c r="I28" s="54">
        <v>8.6</v>
      </c>
      <c r="J28" s="54" t="s">
        <v>44</v>
      </c>
      <c r="K28" s="54" t="s">
        <v>44</v>
      </c>
      <c r="L28" s="54" t="s">
        <v>70</v>
      </c>
      <c r="M28" s="65" t="s">
        <v>79</v>
      </c>
    </row>
  </sheetData>
  <mergeCells count="50">
    <mergeCell ref="L23:L26"/>
    <mergeCell ref="I17:I20"/>
    <mergeCell ref="J17:J20"/>
    <mergeCell ref="K17:K20"/>
    <mergeCell ref="L17:L20"/>
    <mergeCell ref="K23:K26"/>
    <mergeCell ref="A23:A28"/>
    <mergeCell ref="B23:B28"/>
    <mergeCell ref="C23:C26"/>
    <mergeCell ref="D23:D26"/>
    <mergeCell ref="E23:E26"/>
    <mergeCell ref="F23:F26"/>
    <mergeCell ref="G23:G26"/>
    <mergeCell ref="H23:H26"/>
    <mergeCell ref="I23:I26"/>
    <mergeCell ref="J23:J26"/>
    <mergeCell ref="E17:E20"/>
    <mergeCell ref="F17:F20"/>
    <mergeCell ref="G17:G20"/>
    <mergeCell ref="H17:H20"/>
    <mergeCell ref="A15:A16"/>
    <mergeCell ref="B15:B16"/>
    <mergeCell ref="A17:A22"/>
    <mergeCell ref="B17:B22"/>
    <mergeCell ref="C17:C20"/>
    <mergeCell ref="D17:D20"/>
    <mergeCell ref="L9:L12"/>
    <mergeCell ref="C9:C12"/>
    <mergeCell ref="D9:D12"/>
    <mergeCell ref="A9:A14"/>
    <mergeCell ref="B9:B14"/>
    <mergeCell ref="F9:F12"/>
    <mergeCell ref="E9:E12"/>
    <mergeCell ref="G9:G12"/>
    <mergeCell ref="H9:H12"/>
    <mergeCell ref="I9:I12"/>
    <mergeCell ref="J9:J12"/>
    <mergeCell ref="K9:K12"/>
    <mergeCell ref="A3:A8"/>
    <mergeCell ref="B3:B8"/>
    <mergeCell ref="C3:C6"/>
    <mergeCell ref="D3:D6"/>
    <mergeCell ref="E3:E6"/>
    <mergeCell ref="K3:K6"/>
    <mergeCell ref="L3:L6"/>
    <mergeCell ref="F3:F6"/>
    <mergeCell ref="G3:G6"/>
    <mergeCell ref="H3:H6"/>
    <mergeCell ref="I3:I6"/>
    <mergeCell ref="J3:J6"/>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86ED-E19D-497F-932D-19FDB88BEAA4}">
  <dimension ref="A1"/>
  <sheetViews>
    <sheetView showGridLines="0" zoomScaleNormal="100" workbookViewId="0">
      <selection activeCell="R15" sqref="R1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afe7fa-20e5-456d-99b1-55af85419dc2">
      <Value>8</Value>
      <Value>4</Value>
      <Value>3</Value>
      <Value>1</Value>
    </TaxCatchAll>
    <_vti_ItemDeclaredRecord xmlns="4cafe7fa-20e5-456d-99b1-55af85419dc2" xsi:nil="true"/>
    <eDocs_FileStatus xmlns="4cafe7fa-20e5-456d-99b1-55af85419dc2">Live</eDocs_FileStatus>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eDocs_eFileName xmlns="4cafe7fa-20e5-456d-99b1-55af85419dc2">AGFD014-003-2024</eDocs_eFileName>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fbaa881fc4ae443f9fdafbdd527793df xmlns="4cafe7fa-20e5-456d-99b1-55af85419dc2">
      <Terms xmlns="http://schemas.microsoft.com/office/infopath/2007/PartnerControls"/>
    </fbaa881fc4ae443f9fdafbdd527793df>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A013F-F7DF-43BC-8FB2-61270C334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1D818-7951-41C8-A532-63D4AE601DC9}">
  <ds:schemaRefs>
    <ds:schemaRef ds:uri="http://purl.org/dc/dcmitype/"/>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4cafe7fa-20e5-456d-99b1-55af85419dc2"/>
  </ds:schemaRefs>
</ds:datastoreItem>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Lingaun_010_RFL05_restore </vt:lpstr>
      <vt:lpstr>Maps</vt:lpstr>
      <vt:lpstr>Photographs</vt:lpstr>
      <vt:lpstr>LCA results</vt:lpstr>
      <vt:lpstr>Forestry licence information</vt:lpstr>
      <vt:lpstr>'LCA results'!OLE_LINK1</vt:lpstr>
      <vt:lpstr>'Lingaun_010_RFL05_restore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cp:lastPrinted>2022-01-26T15:04:15Z</cp:lastPrinted>
  <dcterms:created xsi:type="dcterms:W3CDTF">2019-04-24T10:43:50Z</dcterms:created>
  <dcterms:modified xsi:type="dcterms:W3CDTF">2025-10-17T08:37:26Z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MediaServiceImageTags">
    <vt:lpwstr/>
  </property>
  <property fmtid="{D5CDD505-2E9C-101B-9397-08002B2CF9AE}" pid="4" name="eDocs_Series">
    <vt:lpwstr>1;#014|5127a3fb-d184-4435-9b2e-1c8b21902f6d</vt:lpwstr>
  </property>
  <property fmtid="{D5CDD505-2E9C-101B-9397-08002B2CF9AE}" pid="5" name="eDocs_SecurityClassification">
    <vt:lpwstr>4;#Restrictive|b6cdb86d-2ce3-48f9-be6c-29b64bc9cca9</vt:lpwstr>
  </property>
  <property fmtid="{D5CDD505-2E9C-101B-9397-08002B2CF9AE}" pid="6" name="eDocs_Year">
    <vt:lpwstr>8;#2024|c8c4acad-5aed-4a19-98b6-bd805b88efb9</vt:lpwstr>
  </property>
  <property fmtid="{D5CDD505-2E9C-101B-9397-08002B2CF9AE}" pid="7" name="ge25f6a3ef6f42d4865685f2a74bf8c7">
    <vt:lpwstr/>
  </property>
  <property fmtid="{D5CDD505-2E9C-101B-9397-08002B2CF9AE}" pid="8" name="eDocs_FileTopics">
    <vt:lpwstr>3;#Administration|2a70bc68-c293-40d3-9f4b-d244cf61f82e</vt:lpwstr>
  </property>
  <property fmtid="{D5CDD505-2E9C-101B-9397-08002B2CF9AE}" pid="9" name="eDocs_DocumentTopics">
    <vt:lpwstr/>
  </property>
  <property fmtid="{D5CDD505-2E9C-101B-9397-08002B2CF9AE}" pid="10" name="eDocs_RetentionPeriodTerm">
    <vt:lpwstr/>
  </property>
</Properties>
</file>